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40" windowWidth="15170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Report'!$B$1:$H$58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57" i="1" l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<sst xmlns="http://schemas.openxmlformats.org/spreadsheetml/2006/main" count="322" uniqueCount="239">
  <si>
    <t>Generated:</t>
  </si>
  <si>
    <t>Variant:</t>
  </si>
  <si>
    <t>Item #</t>
  </si>
  <si>
    <t>TID #:</t>
  </si>
  <si>
    <t>001</t>
  </si>
  <si>
    <t>6/1/2017 9:44:37 AM</t>
  </si>
  <si>
    <t>TIDM-1003</t>
  </si>
  <si>
    <t>E1</t>
  </si>
  <si>
    <t>Designator</t>
  </si>
  <si>
    <t>!PCB1</t>
  </si>
  <si>
    <t>C1, C16, C25, C26, C27, C35, C36, C37, C39, C?, C?</t>
  </si>
  <si>
    <t>C2, C3, C4, C5, C6, C7, C8, C9</t>
  </si>
  <si>
    <t>C10, C11, C12, C13, C14, C44, C46</t>
  </si>
  <si>
    <t>C18, C19, C20</t>
  </si>
  <si>
    <t>C21</t>
  </si>
  <si>
    <t>C22, C23, C24</t>
  </si>
  <si>
    <t>C28, C29, C30</t>
  </si>
  <si>
    <t>C31, C32, C33, C34</t>
  </si>
  <si>
    <t>C38</t>
  </si>
  <si>
    <t>C40</t>
  </si>
  <si>
    <t>C41</t>
  </si>
  <si>
    <t>C42</t>
  </si>
  <si>
    <t>C43</t>
  </si>
  <si>
    <t>C45</t>
  </si>
  <si>
    <t>D1</t>
  </si>
  <si>
    <t>D3</t>
  </si>
  <si>
    <t>FID1, FID2, FID3</t>
  </si>
  <si>
    <t>J1</t>
  </si>
  <si>
    <t>J2, J3, J5, J6, J7</t>
  </si>
  <si>
    <t>J4</t>
  </si>
  <si>
    <t>J9</t>
  </si>
  <si>
    <t>JP?</t>
  </si>
  <si>
    <t>L1, L2</t>
  </si>
  <si>
    <t>L3</t>
  </si>
  <si>
    <t>LBL1</t>
  </si>
  <si>
    <t>LED4</t>
  </si>
  <si>
    <t>Q1, Q2, Q3, Q4, Q5, Q6</t>
  </si>
  <si>
    <t>R1, R?, R?</t>
  </si>
  <si>
    <t>R2, R4</t>
  </si>
  <si>
    <t>R3</t>
  </si>
  <si>
    <t>R5, R6, R7, R8, R9, R10, R11, R12, R47</t>
  </si>
  <si>
    <t>R13, R14, R15, R57, R58, R59</t>
  </si>
  <si>
    <t>R16, R17, R18, R23, R24, R25</t>
  </si>
  <si>
    <t>R19, R20, R21, R22</t>
  </si>
  <si>
    <t>R26, R27, R28, R29</t>
  </si>
  <si>
    <t>R30, R31, R32</t>
  </si>
  <si>
    <t>R33, R34, R35, R42, R43, R44</t>
  </si>
  <si>
    <t>R36, R37, R38, R39, R40, R41</t>
  </si>
  <si>
    <t>R45, R46</t>
  </si>
  <si>
    <t>R48</t>
  </si>
  <si>
    <t>R49</t>
  </si>
  <si>
    <t>R50</t>
  </si>
  <si>
    <t>R51</t>
  </si>
  <si>
    <t>U1</t>
  </si>
  <si>
    <t>U2</t>
  </si>
  <si>
    <t>U3, U4, U5</t>
  </si>
  <si>
    <t>U6</t>
  </si>
  <si>
    <t>U7</t>
  </si>
  <si>
    <t>U8</t>
  </si>
  <si>
    <t>U9</t>
  </si>
  <si>
    <t>Quantity</t>
  </si>
  <si>
    <t>Value</t>
  </si>
  <si>
    <t/>
  </si>
  <si>
    <t>0.1uF</t>
  </si>
  <si>
    <t>3300pF</t>
  </si>
  <si>
    <t>2.2uF</t>
  </si>
  <si>
    <t>680pF</t>
  </si>
  <si>
    <t>470uF</t>
  </si>
  <si>
    <t>3.3uF</t>
  </si>
  <si>
    <t>1800pF</t>
  </si>
  <si>
    <t>47uF</t>
  </si>
  <si>
    <t>56pF</t>
  </si>
  <si>
    <t>0.010uF</t>
  </si>
  <si>
    <t>6.8V</t>
  </si>
  <si>
    <t>70V</t>
  </si>
  <si>
    <t>120 ohm</t>
  </si>
  <si>
    <t>33uH</t>
  </si>
  <si>
    <t>80V</t>
  </si>
  <si>
    <t>2.7k</t>
  </si>
  <si>
    <t>2.2k</t>
  </si>
  <si>
    <t>3.9k</t>
  </si>
  <si>
    <t>56.0</t>
  </si>
  <si>
    <t>1.5k</t>
  </si>
  <si>
    <t>10.0</t>
  </si>
  <si>
    <t>86.6k</t>
  </si>
  <si>
    <t>4.99k</t>
  </si>
  <si>
    <t>0.002</t>
  </si>
  <si>
    <t>33.0k</t>
  </si>
  <si>
    <t>1.00k</t>
  </si>
  <si>
    <t>330</t>
  </si>
  <si>
    <t>32.4k</t>
  </si>
  <si>
    <t>178k</t>
  </si>
  <si>
    <t>118k</t>
  </si>
  <si>
    <t>8.45k</t>
  </si>
  <si>
    <t>PartNumber</t>
  </si>
  <si>
    <t>C0603C104K5RACTU</t>
  </si>
  <si>
    <t>C0603C332K5RACTU</t>
  </si>
  <si>
    <t>C0603C225K8PACTU</t>
  </si>
  <si>
    <t>C0603C681J5GACTU</t>
  </si>
  <si>
    <t>UVZ1J102MHD</t>
  </si>
  <si>
    <t>HMK325B7225KN-T</t>
  </si>
  <si>
    <t>GRM21BR71E225KA73L</t>
  </si>
  <si>
    <t>0603YC104JAT2A</t>
  </si>
  <si>
    <t>C3216X7S2A335M160AB</t>
  </si>
  <si>
    <t>GRM188R71E182KA01D</t>
  </si>
  <si>
    <t>T495D476K020ATE100</t>
  </si>
  <si>
    <t>GRM1885C1H560JA01D</t>
  </si>
  <si>
    <t>C3216X5R1C476M160AB</t>
  </si>
  <si>
    <t>0603YC103KAT2A</t>
  </si>
  <si>
    <t>BZT52C6V8T-7</t>
  </si>
  <si>
    <t>B370-13-F</t>
  </si>
  <si>
    <t>N/A</t>
  </si>
  <si>
    <t>TSW-105-07-G-S</t>
  </si>
  <si>
    <t>5-146278-3</t>
  </si>
  <si>
    <t>BC03207C202000380LB</t>
  </si>
  <si>
    <t>BLM18SG121TN1D</t>
  </si>
  <si>
    <t>SDR1105-330KL</t>
  </si>
  <si>
    <t>THT-14-423-10</t>
  </si>
  <si>
    <t>CSD19506KCS</t>
  </si>
  <si>
    <t>RC0603JR-072K7L</t>
  </si>
  <si>
    <t>RC0603JR-072K2L</t>
  </si>
  <si>
    <t>RC0603JR-073K9L</t>
  </si>
  <si>
    <t>RC0603FR-0756RL</t>
  </si>
  <si>
    <t>RC0603JR-071K5L</t>
  </si>
  <si>
    <t>CRCW060310R0FKEA</t>
  </si>
  <si>
    <t>RG1608P-8662-B-T5</t>
  </si>
  <si>
    <t>RG1608P-4991-B-T5</t>
  </si>
  <si>
    <t>CRE2512-FZ-R001E-2</t>
  </si>
  <si>
    <t>RC0603FR-0733KL</t>
  </si>
  <si>
    <t>RC0603FR-071KL</t>
  </si>
  <si>
    <t>RC0603FR-07330RL</t>
  </si>
  <si>
    <t>CRCW060332K4FKEA</t>
  </si>
  <si>
    <t>CRCW0603178KFKEA</t>
  </si>
  <si>
    <t>CRCW0603118KFKEA</t>
  </si>
  <si>
    <t>CRCW06038K45FKEA</t>
  </si>
  <si>
    <t>TMS320F28027FPTQ</t>
  </si>
  <si>
    <t>SN74LVC3G07QDCURQ1</t>
  </si>
  <si>
    <t>UCC27211D</t>
  </si>
  <si>
    <t>OPA4374AIPWT</t>
  </si>
  <si>
    <t>TPS54360DDAR</t>
  </si>
  <si>
    <t>LM2940IMP-5.0/NOPB</t>
  </si>
  <si>
    <t>TPS73533DRVR</t>
  </si>
  <si>
    <t>Manufacturer</t>
  </si>
  <si>
    <t>Any</t>
  </si>
  <si>
    <t>Kemet</t>
  </si>
  <si>
    <t>Nichicon</t>
  </si>
  <si>
    <t>Taiyo Yuden</t>
  </si>
  <si>
    <t>MuRata</t>
  </si>
  <si>
    <t>AVX</t>
  </si>
  <si>
    <t>TDK</t>
  </si>
  <si>
    <t>Diodes Inc.</t>
  </si>
  <si>
    <t>Samtec</t>
  </si>
  <si>
    <t>TE Connectivity</t>
  </si>
  <si>
    <t>FCI</t>
  </si>
  <si>
    <t>Generic Components</t>
  </si>
  <si>
    <t>Bourns</t>
  </si>
  <si>
    <t>Brady</t>
  </si>
  <si>
    <t>Texas Instruments</t>
  </si>
  <si>
    <t>Yageo America</t>
  </si>
  <si>
    <t>Vishay-Dale</t>
  </si>
  <si>
    <t>Susumu Co Ltd</t>
  </si>
  <si>
    <t>CTS Resistor</t>
  </si>
  <si>
    <t>Tesax Instruments</t>
  </si>
  <si>
    <t>National Semiconductor</t>
  </si>
  <si>
    <t>Description</t>
  </si>
  <si>
    <t>Printed Circuit Board</t>
  </si>
  <si>
    <t>CAP, CERM, 0.1uF, 50V, +/-10%, X7R, 0603</t>
  </si>
  <si>
    <t>CAP, CERM, 3300pF, 50V, +/-10%, X7R, 0603</t>
  </si>
  <si>
    <t>CAP, CERM, 2.2uF, 10V, +/-10%, X5R, 0603</t>
  </si>
  <si>
    <t>CAP, CERM, 680pF, 50V, +/-5%, C0G/NP0, 0603</t>
  </si>
  <si>
    <t>CAP, AL, 1000uF, 63V, +/-20%, TH</t>
  </si>
  <si>
    <t>CAP, CERM, 2.2uF, 100V, +/-10%, X7R, 1210</t>
  </si>
  <si>
    <t>CAP, CERM, 2.2uF, 25V, +/-10%, X7R, 0805</t>
  </si>
  <si>
    <t>CAP, CERM, 0.1uF, 16V, +/-5%, X7R, 0603</t>
  </si>
  <si>
    <t>CAP, CERM, 3.3uF, 100V, +/-20%, X7S, 1206_190</t>
  </si>
  <si>
    <t>CAP, CERM, 1800pF, 25V, +/-10%, X7R, 0603</t>
  </si>
  <si>
    <t>CAP, TA, 47uF, 20V, +/-10%, 0.1 ohm, SMD</t>
  </si>
  <si>
    <t>CAP, CERM, 56pF, 50V, +/-5%, C0G/NP0, 0603</t>
  </si>
  <si>
    <t>CAP, CERM, 47uF, 16V, +/-15%, X5R, 1206</t>
  </si>
  <si>
    <t>CAP, CERM, 0.010uF, 16V, +/-10%, X7R, 0603</t>
  </si>
  <si>
    <t>Diode, Zener, 6.8V, 300mW, SOD-523</t>
  </si>
  <si>
    <t>Diode, Schottky, 70V, 3A, SMC</t>
  </si>
  <si>
    <t>Fiducial mark.  There is nothing to buy or mount.</t>
  </si>
  <si>
    <t>Header, 100mil, 5x1, Gold, TH</t>
  </si>
  <si>
    <t>1, Solder, connector</t>
  </si>
  <si>
    <t>Header, 100mil, 3x1, Tin, TH</t>
  </si>
  <si>
    <t>CONN HEADER 7POS 1MM VERT SMD</t>
  </si>
  <si>
    <t>Header, 4-Pin</t>
  </si>
  <si>
    <t>Ferrite Bead, 120 ohm @ 100MHz, 3A, 0603</t>
  </si>
  <si>
    <t>Inductor, Drum Core, Ferrite, 33uH, 2.6A, 0.1 ohm, SMD</t>
  </si>
  <si>
    <t>Thermal Transfer Printable Labels, 0.650" W x 0.200" H - 10,000 per roll</t>
  </si>
  <si>
    <t>Diode</t>
  </si>
  <si>
    <t>MOSFET, N-CH, 60V, 195A, TO-220AB</t>
  </si>
  <si>
    <t>RES, 2.7k ohm, 5%, 0.1W, 0603</t>
  </si>
  <si>
    <t>RES, 2.2k ohm, 5%, 0.1W, 0603</t>
  </si>
  <si>
    <t>RES, 3.9k ohm, 5%, 0.1W, 0603</t>
  </si>
  <si>
    <t>RES, 56.0 ohm, 1%, 0.1W, 0603</t>
  </si>
  <si>
    <t>RES, 1.5k ohm, 5%, 0.1W, 0603</t>
  </si>
  <si>
    <t>RES, 10.0 ohm, 1%, 0.1W, 0603</t>
  </si>
  <si>
    <t>RES, 86.6k ohm, 0.1%, 0.1W, 0603</t>
  </si>
  <si>
    <t>RES, 4.99k ohm, 0.1%, 0.1W, 0603</t>
  </si>
  <si>
    <t>RES 0.001 OHM 2W 1% 2512 SMD</t>
  </si>
  <si>
    <t>RES, 33.0k ohm, 1%, 0.1W, 0603</t>
  </si>
  <si>
    <t>RES, 1.00k ohm, 1%, 0.1W, 0603</t>
  </si>
  <si>
    <t>RES, 330 ohm, 1%, 0.1W, 0603</t>
  </si>
  <si>
    <t>RES, 32.4k ohm, 1%, 0.1W, 0603</t>
  </si>
  <si>
    <t>RES, 178k ohm, 1%, 0.1W, 0603</t>
  </si>
  <si>
    <t>RES, 118k ohm, 1%, 0.1W, 0603</t>
  </si>
  <si>
    <t>RES, 8.45k ohm, 1%, 0.1W, 0603</t>
  </si>
  <si>
    <t>48 pin, PQFP, 2802x, tms320</t>
  </si>
  <si>
    <t>Automotive Catalog Triple Buffer/Driver With Open-Drain Output, DCU0008A (VSSOP-8)</t>
  </si>
  <si>
    <t>120-V Boot, 3-A Peak, High Frequency, High-Side/Low-Side Driver, D0008A</t>
  </si>
  <si>
    <t>Quad 6.5 MHz, 585 uA, Rail-to-Rail I/O CMOS Operational Amplifier, 2.3 to 5.5 V, -40 to 125 degC, 14-pin SOP (PW14), Green (RoHS &amp; no Sb/Br)</t>
  </si>
  <si>
    <t>60 V Input, 3.5 A, Step-Down DC-DC Converter with Eco-mode</t>
  </si>
  <si>
    <t>1A Low Dropout Regulator, 4-pin SOT-223, Pb-Free</t>
  </si>
  <si>
    <t>Single Output High PSRR LDO, 500 mA, Fixed 3.3 V Output, 2.7 to 6.5 V Input, with Low IQ, 6-pin SON (DRV), -40 to 125 degC, Green (RoHS &amp; no Sb/Br)</t>
  </si>
  <si>
    <t>PackageReference</t>
  </si>
  <si>
    <t>0603</t>
  </si>
  <si>
    <t>12.5x30mm</t>
  </si>
  <si>
    <t>1210</t>
  </si>
  <si>
    <t>0805</t>
  </si>
  <si>
    <t>1206_190</t>
  </si>
  <si>
    <t>7343-31</t>
  </si>
  <si>
    <t>1206</t>
  </si>
  <si>
    <t>SOD-523</t>
  </si>
  <si>
    <t>SMC</t>
  </si>
  <si>
    <t>Fiducial</t>
  </si>
  <si>
    <t>5x1 Header</t>
  </si>
  <si>
    <t>Header, 3x1, 100mil, TH</t>
  </si>
  <si>
    <t>PCB Label 0.650"H x 0.200"W</t>
  </si>
  <si>
    <t>TO-220AB</t>
  </si>
  <si>
    <t>2512</t>
  </si>
  <si>
    <t>48PQFP</t>
  </si>
  <si>
    <t>DCU0008A</t>
  </si>
  <si>
    <t>D0008A</t>
  </si>
  <si>
    <t>PW14</t>
  </si>
  <si>
    <t>DDA8SOIC</t>
  </si>
  <si>
    <t>MP04A</t>
  </si>
  <si>
    <t>DRV0006A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</si>
</sst>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5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ColWidth="9.1796875" defaultRowHeight="12.5" x14ac:dyDescent="0.2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 ht="14" x14ac:dyDescent="0.35">
      <c r="B1" s="12"/>
      <c r="F1" s="16" t="s">
        <v>6</v>
      </c>
    </row>
    <row r="2" spans="1:13" x14ac:dyDescent="0.25">
      <c r="A2" s="1" t="s">
        <v>1</v>
      </c>
      <c r="B2" s="14" t="s">
        <v>4</v>
      </c>
      <c r="F2" s="17" t="s">
        <v>7</v>
      </c>
    </row>
    <row r="3" spans="1:13" x14ac:dyDescent="0.25">
      <c r="A3" s="2" t="s">
        <v>0</v>
      </c>
      <c r="B3" s="14" t="s">
        <v>5</v>
      </c>
      <c r="F3" s="5"/>
    </row>
    <row r="4" spans="1:13" ht="20" x14ac:dyDescent="0.25">
      <c r="A4" s="2" t="s">
        <v>3</v>
      </c>
      <c r="B4" s="15" t="s">
        <v>6</v>
      </c>
      <c r="C4" s="1"/>
      <c r="E4" s="1"/>
      <c r="F4" s="13" t="str">
        <f>F1&amp;" REV "&amp;F2&amp;" Bill of Materials"</f>
        <v>TIDM-1003 REV E1 Bill of Materials</v>
      </c>
    </row>
    <row r="6" spans="1:13" ht="13" x14ac:dyDescent="0.25">
      <c r="A6" s="10" t="s">
        <v>2</v>
      </c>
      <c r="B6" s="18" t="s">
        <v>8</v>
      </c>
      <c r="C6" s="18" t="s">
        <v>60</v>
      </c>
      <c r="D6" s="18" t="s">
        <v>61</v>
      </c>
      <c r="E6" s="23" t="s">
        <v>94</v>
      </c>
      <c r="F6" s="18" t="s">
        <v>142</v>
      </c>
      <c r="G6" s="23" t="s">
        <v>164</v>
      </c>
      <c r="H6" s="23" t="s">
        <v>216</v>
      </c>
    </row>
    <row r="7" spans="1:13" s="2" customFormat="1" x14ac:dyDescent="0.25">
      <c r="A7" s="8">
        <f>ROW(A7)-ROW($A$6)</f>
        <v>1</v>
      </c>
      <c r="B7" s="19" t="s">
        <v>9</v>
      </c>
      <c r="C7" s="8">
        <v>1</v>
      </c>
      <c r="D7" s="21" t="s">
        <v>62</v>
      </c>
      <c r="E7" s="19" t="s">
        <v>6</v>
      </c>
      <c r="F7" s="24" t="s">
        <v>143</v>
      </c>
      <c r="G7" s="21" t="s">
        <v>165</v>
      </c>
      <c r="H7" s="21" t="s">
        <v>62</v>
      </c>
      <c r="I7" s="4"/>
      <c r="J7" s="4"/>
      <c r="K7" s="4"/>
      <c r="L7" s="4"/>
      <c r="M7" s="4"/>
    </row>
    <row r="8" spans="1:13" s="2" customFormat="1" ht="50" x14ac:dyDescent="0.25">
      <c r="A8" s="9">
        <f>ROW(A8)-ROW($A$6)</f>
        <v>2</v>
      </c>
      <c r="B8" s="20" t="s">
        <v>10</v>
      </c>
      <c r="C8" s="9">
        <v>11</v>
      </c>
      <c r="D8" s="22" t="s">
        <v>63</v>
      </c>
      <c r="E8" s="20" t="s">
        <v>95</v>
      </c>
      <c r="F8" s="25" t="s">
        <v>144</v>
      </c>
      <c r="G8" s="22" t="s">
        <v>166</v>
      </c>
      <c r="H8" s="22" t="s">
        <v>217</v>
      </c>
      <c r="I8" s="4"/>
      <c r="J8" s="4"/>
      <c r="K8" s="4"/>
      <c r="L8" s="4"/>
      <c r="M8" s="4"/>
    </row>
    <row r="9" spans="1:13" s="2" customFormat="1" ht="25" x14ac:dyDescent="0.25">
      <c r="A9" s="8">
        <f>ROW(A9)-ROW($A$6)</f>
        <v>3</v>
      </c>
      <c r="B9" s="19" t="s">
        <v>11</v>
      </c>
      <c r="C9" s="8">
        <v>8</v>
      </c>
      <c r="D9" s="21" t="s">
        <v>64</v>
      </c>
      <c r="E9" s="19" t="s">
        <v>96</v>
      </c>
      <c r="F9" s="24" t="s">
        <v>144</v>
      </c>
      <c r="G9" s="21" t="s">
        <v>167</v>
      </c>
      <c r="H9" s="21" t="s">
        <v>217</v>
      </c>
      <c r="I9" s="4"/>
      <c r="J9" s="4"/>
      <c r="K9" s="4"/>
      <c r="L9" s="4"/>
      <c r="M9" s="4"/>
    </row>
    <row r="10" spans="1:13" s="2" customFormat="1" ht="37.5" x14ac:dyDescent="0.25">
      <c r="A10" s="9">
        <f>ROW(A10)-ROW($A$6)</f>
        <v>4</v>
      </c>
      <c r="B10" s="20" t="s">
        <v>12</v>
      </c>
      <c r="C10" s="9">
        <v>7</v>
      </c>
      <c r="D10" s="22" t="s">
        <v>65</v>
      </c>
      <c r="E10" s="20" t="s">
        <v>97</v>
      </c>
      <c r="F10" s="25" t="s">
        <v>144</v>
      </c>
      <c r="G10" s="22" t="s">
        <v>168</v>
      </c>
      <c r="H10" s="22" t="s">
        <v>217</v>
      </c>
      <c r="I10" s="4"/>
      <c r="J10" s="4"/>
      <c r="K10" s="4"/>
      <c r="L10" s="4"/>
      <c r="M10" s="4"/>
    </row>
    <row r="11" spans="1:13" s="2" customFormat="1" x14ac:dyDescent="0.25">
      <c r="A11" s="8">
        <f>ROW(A11)-ROW($A$6)</f>
        <v>5</v>
      </c>
      <c r="B11" s="19" t="s">
        <v>13</v>
      </c>
      <c r="C11" s="8">
        <v>3</v>
      </c>
      <c r="D11" s="21" t="s">
        <v>66</v>
      </c>
      <c r="E11" s="19" t="s">
        <v>98</v>
      </c>
      <c r="F11" s="24" t="s">
        <v>144</v>
      </c>
      <c r="G11" s="21" t="s">
        <v>169</v>
      </c>
      <c r="H11" s="21" t="s">
        <v>217</v>
      </c>
      <c r="I11" s="4"/>
      <c r="J11" s="4"/>
      <c r="K11" s="4"/>
      <c r="L11" s="4"/>
      <c r="M11" s="4"/>
    </row>
    <row r="12" spans="1:13" s="2" customFormat="1" x14ac:dyDescent="0.25">
      <c r="A12" s="9">
        <f>ROW(A12)-ROW($A$6)</f>
        <v>6</v>
      </c>
      <c r="B12" s="20" t="s">
        <v>14</v>
      </c>
      <c r="C12" s="9">
        <v>1</v>
      </c>
      <c r="D12" s="22" t="s">
        <v>67</v>
      </c>
      <c r="E12" s="20" t="s">
        <v>99</v>
      </c>
      <c r="F12" s="25" t="s">
        <v>145</v>
      </c>
      <c r="G12" s="22" t="s">
        <v>170</v>
      </c>
      <c r="H12" s="22" t="s">
        <v>218</v>
      </c>
      <c r="I12" s="4"/>
      <c r="J12" s="4"/>
      <c r="K12" s="4"/>
      <c r="L12" s="4"/>
      <c r="M12" s="4"/>
    </row>
    <row r="13" spans="1:13" s="2" customFormat="1" x14ac:dyDescent="0.25">
      <c r="A13" s="8">
        <f>ROW(A13)-ROW($A$6)</f>
        <v>7</v>
      </c>
      <c r="B13" s="19" t="s">
        <v>15</v>
      </c>
      <c r="C13" s="8">
        <v>3</v>
      </c>
      <c r="D13" s="21" t="s">
        <v>65</v>
      </c>
      <c r="E13" s="19" t="s">
        <v>100</v>
      </c>
      <c r="F13" s="24" t="s">
        <v>146</v>
      </c>
      <c r="G13" s="21" t="s">
        <v>171</v>
      </c>
      <c r="H13" s="21" t="s">
        <v>219</v>
      </c>
      <c r="I13" s="4"/>
      <c r="J13" s="4"/>
      <c r="K13" s="4"/>
      <c r="L13" s="4"/>
      <c r="M13" s="4"/>
    </row>
    <row r="14" spans="1:13" s="2" customFormat="1" x14ac:dyDescent="0.25">
      <c r="A14" s="9">
        <f>ROW(A14)-ROW($A$6)</f>
        <v>8</v>
      </c>
      <c r="B14" s="20" t="s">
        <v>16</v>
      </c>
      <c r="C14" s="9">
        <v>3</v>
      </c>
      <c r="D14" s="22" t="s">
        <v>65</v>
      </c>
      <c r="E14" s="20" t="s">
        <v>101</v>
      </c>
      <c r="F14" s="25" t="s">
        <v>147</v>
      </c>
      <c r="G14" s="22" t="s">
        <v>172</v>
      </c>
      <c r="H14" s="22" t="s">
        <v>220</v>
      </c>
      <c r="I14" s="4"/>
      <c r="J14" s="4"/>
      <c r="K14" s="4"/>
      <c r="L14" s="4"/>
      <c r="M14" s="4"/>
    </row>
    <row r="15" spans="1:13" s="2" customFormat="1" ht="25" x14ac:dyDescent="0.25">
      <c r="A15" s="8">
        <f>ROW(A15)-ROW($A$6)</f>
        <v>9</v>
      </c>
      <c r="B15" s="19" t="s">
        <v>17</v>
      </c>
      <c r="C15" s="8">
        <v>4</v>
      </c>
      <c r="D15" s="21" t="s">
        <v>63</v>
      </c>
      <c r="E15" s="19" t="s">
        <v>102</v>
      </c>
      <c r="F15" s="24" t="s">
        <v>148</v>
      </c>
      <c r="G15" s="21" t="s">
        <v>173</v>
      </c>
      <c r="H15" s="21" t="s">
        <v>217</v>
      </c>
      <c r="I15" s="4"/>
      <c r="J15" s="4"/>
      <c r="K15" s="4"/>
      <c r="L15" s="4"/>
      <c r="M15" s="4"/>
    </row>
    <row r="16" spans="1:13" s="2" customFormat="1" x14ac:dyDescent="0.25">
      <c r="A16" s="9">
        <f>ROW(A16)-ROW($A$6)</f>
        <v>10</v>
      </c>
      <c r="B16" s="20" t="s">
        <v>18</v>
      </c>
      <c r="C16" s="9">
        <v>1</v>
      </c>
      <c r="D16" s="22" t="s">
        <v>68</v>
      </c>
      <c r="E16" s="20" t="s">
        <v>103</v>
      </c>
      <c r="F16" s="25" t="s">
        <v>149</v>
      </c>
      <c r="G16" s="22" t="s">
        <v>174</v>
      </c>
      <c r="H16" s="22" t="s">
        <v>221</v>
      </c>
      <c r="I16" s="4"/>
      <c r="J16" s="4"/>
      <c r="K16" s="4"/>
      <c r="L16" s="4"/>
      <c r="M16" s="4"/>
    </row>
    <row r="17" spans="1:13" s="2" customFormat="1" x14ac:dyDescent="0.25">
      <c r="A17" s="8">
        <f>ROW(A17)-ROW($A$6)</f>
        <v>11</v>
      </c>
      <c r="B17" s="19" t="s">
        <v>19</v>
      </c>
      <c r="C17" s="8">
        <v>1</v>
      </c>
      <c r="D17" s="21" t="s">
        <v>69</v>
      </c>
      <c r="E17" s="19" t="s">
        <v>104</v>
      </c>
      <c r="F17" s="24" t="s">
        <v>147</v>
      </c>
      <c r="G17" s="21" t="s">
        <v>175</v>
      </c>
      <c r="H17" s="21" t="s">
        <v>217</v>
      </c>
      <c r="I17" s="4"/>
      <c r="J17" s="4"/>
      <c r="K17" s="4"/>
      <c r="L17" s="4"/>
      <c r="M17" s="4"/>
    </row>
    <row r="18" spans="1:13" s="2" customFormat="1" x14ac:dyDescent="0.25">
      <c r="A18" s="9">
        <f>ROW(A18)-ROW($A$6)</f>
        <v>12</v>
      </c>
      <c r="B18" s="20" t="s">
        <v>20</v>
      </c>
      <c r="C18" s="9">
        <v>1</v>
      </c>
      <c r="D18" s="22" t="s">
        <v>70</v>
      </c>
      <c r="E18" s="20" t="s">
        <v>105</v>
      </c>
      <c r="F18" s="25" t="s">
        <v>144</v>
      </c>
      <c r="G18" s="22" t="s">
        <v>176</v>
      </c>
      <c r="H18" s="22" t="s">
        <v>222</v>
      </c>
      <c r="I18" s="4"/>
      <c r="J18" s="4"/>
      <c r="K18" s="4"/>
      <c r="L18" s="4"/>
      <c r="M18" s="4"/>
    </row>
    <row r="19" spans="1:13" s="2" customFormat="1" x14ac:dyDescent="0.25">
      <c r="A19" s="8">
        <f>ROW(A19)-ROW($A$6)</f>
        <v>13</v>
      </c>
      <c r="B19" s="19" t="s">
        <v>21</v>
      </c>
      <c r="C19" s="8">
        <v>1</v>
      </c>
      <c r="D19" s="21" t="s">
        <v>71</v>
      </c>
      <c r="E19" s="19" t="s">
        <v>106</v>
      </c>
      <c r="F19" s="24" t="s">
        <v>147</v>
      </c>
      <c r="G19" s="21" t="s">
        <v>177</v>
      </c>
      <c r="H19" s="21" t="s">
        <v>217</v>
      </c>
      <c r="I19" s="4"/>
      <c r="J19" s="4"/>
      <c r="K19" s="4"/>
      <c r="L19" s="4"/>
      <c r="M19" s="4"/>
    </row>
    <row r="20" spans="1:13" s="2" customFormat="1" x14ac:dyDescent="0.25">
      <c r="A20" s="9">
        <f>ROW(A20)-ROW($A$6)</f>
        <v>14</v>
      </c>
      <c r="B20" s="20" t="s">
        <v>22</v>
      </c>
      <c r="C20" s="9">
        <v>1</v>
      </c>
      <c r="D20" s="22" t="s">
        <v>70</v>
      </c>
      <c r="E20" s="20" t="s">
        <v>107</v>
      </c>
      <c r="F20" s="25" t="s">
        <v>149</v>
      </c>
      <c r="G20" s="22" t="s">
        <v>178</v>
      </c>
      <c r="H20" s="22" t="s">
        <v>223</v>
      </c>
      <c r="I20" s="4"/>
      <c r="J20" s="4"/>
      <c r="K20" s="4"/>
      <c r="L20" s="4"/>
      <c r="M20" s="4"/>
    </row>
    <row r="21" spans="1:13" s="2" customFormat="1" x14ac:dyDescent="0.25">
      <c r="A21" s="8">
        <f>ROW(A21)-ROW($A$6)</f>
        <v>15</v>
      </c>
      <c r="B21" s="19" t="s">
        <v>23</v>
      </c>
      <c r="C21" s="8">
        <v>1</v>
      </c>
      <c r="D21" s="21" t="s">
        <v>72</v>
      </c>
      <c r="E21" s="19" t="s">
        <v>108</v>
      </c>
      <c r="F21" s="24" t="s">
        <v>148</v>
      </c>
      <c r="G21" s="21" t="s">
        <v>179</v>
      </c>
      <c r="H21" s="21" t="s">
        <v>217</v>
      </c>
      <c r="I21" s="4"/>
      <c r="J21" s="4"/>
      <c r="K21" s="4"/>
      <c r="L21" s="4"/>
      <c r="M21" s="4"/>
    </row>
    <row r="22" spans="1:13" s="2" customFormat="1" x14ac:dyDescent="0.25">
      <c r="A22" s="9">
        <f>ROW(A22)-ROW($A$6)</f>
        <v>16</v>
      </c>
      <c r="B22" s="20" t="s">
        <v>24</v>
      </c>
      <c r="C22" s="9">
        <v>1</v>
      </c>
      <c r="D22" s="22" t="s">
        <v>73</v>
      </c>
      <c r="E22" s="20" t="s">
        <v>109</v>
      </c>
      <c r="F22" s="25" t="s">
        <v>150</v>
      </c>
      <c r="G22" s="22" t="s">
        <v>180</v>
      </c>
      <c r="H22" s="22" t="s">
        <v>224</v>
      </c>
      <c r="I22" s="4"/>
      <c r="J22" s="4"/>
      <c r="K22" s="4"/>
      <c r="L22" s="4"/>
      <c r="M22" s="4"/>
    </row>
    <row r="23" spans="1:13" s="2" customFormat="1" x14ac:dyDescent="0.25">
      <c r="A23" s="8">
        <f>ROW(A23)-ROW($A$6)</f>
        <v>17</v>
      </c>
      <c r="B23" s="19" t="s">
        <v>25</v>
      </c>
      <c r="C23" s="8">
        <v>1</v>
      </c>
      <c r="D23" s="21" t="s">
        <v>74</v>
      </c>
      <c r="E23" s="19" t="s">
        <v>110</v>
      </c>
      <c r="F23" s="24" t="s">
        <v>150</v>
      </c>
      <c r="G23" s="21" t="s">
        <v>181</v>
      </c>
      <c r="H23" s="21" t="s">
        <v>225</v>
      </c>
      <c r="I23" s="4"/>
      <c r="J23" s="4"/>
      <c r="K23" s="4"/>
      <c r="L23" s="4"/>
      <c r="M23" s="4"/>
    </row>
    <row r="24" spans="1:13" s="2" customFormat="1" x14ac:dyDescent="0.25">
      <c r="A24" s="9">
        <f>ROW(A24)-ROW($A$6)</f>
        <v>18</v>
      </c>
      <c r="B24" s="20" t="s">
        <v>26</v>
      </c>
      <c r="C24" s="9">
        <v>3</v>
      </c>
      <c r="D24" s="22" t="s">
        <v>62</v>
      </c>
      <c r="E24" s="20" t="s">
        <v>111</v>
      </c>
      <c r="F24" s="25" t="s">
        <v>111</v>
      </c>
      <c r="G24" s="22" t="s">
        <v>182</v>
      </c>
      <c r="H24" s="22" t="s">
        <v>226</v>
      </c>
      <c r="I24" s="4"/>
      <c r="J24" s="4"/>
      <c r="K24" s="4"/>
      <c r="L24" s="4"/>
      <c r="M24" s="4"/>
    </row>
    <row r="25" spans="1:13" s="2" customFormat="1" x14ac:dyDescent="0.25">
      <c r="A25" s="8">
        <f>ROW(A25)-ROW($A$6)</f>
        <v>19</v>
      </c>
      <c r="B25" s="19" t="s">
        <v>27</v>
      </c>
      <c r="C25" s="8">
        <v>1</v>
      </c>
      <c r="D25" s="21" t="s">
        <v>62</v>
      </c>
      <c r="E25" s="19" t="s">
        <v>112</v>
      </c>
      <c r="F25" s="24" t="s">
        <v>151</v>
      </c>
      <c r="G25" s="21" t="s">
        <v>183</v>
      </c>
      <c r="H25" s="21" t="s">
        <v>227</v>
      </c>
      <c r="I25" s="4"/>
      <c r="J25" s="4"/>
      <c r="K25" s="4"/>
      <c r="L25" s="4"/>
      <c r="M25" s="4"/>
    </row>
    <row r="26" spans="1:13" s="2" customFormat="1" x14ac:dyDescent="0.25">
      <c r="A26" s="9">
        <f>ROW(A26)-ROW($A$6)</f>
        <v>20</v>
      </c>
      <c r="B26" s="20" t="s">
        <v>28</v>
      </c>
      <c r="C26" s="9">
        <v>5</v>
      </c>
      <c r="D26" s="22" t="s">
        <v>62</v>
      </c>
      <c r="E26" s="20" t="s">
        <v>111</v>
      </c>
      <c r="F26" s="25" t="s">
        <v>111</v>
      </c>
      <c r="G26" s="22" t="s">
        <v>184</v>
      </c>
      <c r="H26" s="22" t="s">
        <v>62</v>
      </c>
      <c r="I26" s="4"/>
      <c r="J26" s="4"/>
      <c r="K26" s="4"/>
      <c r="L26" s="4"/>
      <c r="M26" s="4"/>
    </row>
    <row r="27" spans="1:13" s="2" customFormat="1" ht="25" x14ac:dyDescent="0.25">
      <c r="A27" s="8">
        <f>ROW(A27)-ROW($A$6)</f>
        <v>21</v>
      </c>
      <c r="B27" s="19" t="s">
        <v>29</v>
      </c>
      <c r="C27" s="8">
        <v>1</v>
      </c>
      <c r="D27" s="21" t="s">
        <v>62</v>
      </c>
      <c r="E27" s="19" t="s">
        <v>113</v>
      </c>
      <c r="F27" s="24" t="s">
        <v>152</v>
      </c>
      <c r="G27" s="21" t="s">
        <v>185</v>
      </c>
      <c r="H27" s="21" t="s">
        <v>228</v>
      </c>
      <c r="I27" s="4"/>
      <c r="J27" s="4"/>
      <c r="K27" s="4"/>
      <c r="L27" s="4"/>
      <c r="M27" s="4"/>
    </row>
    <row r="28" spans="1:13" s="2" customFormat="1" ht="25" x14ac:dyDescent="0.25">
      <c r="A28" s="9">
        <f>ROW(A28)-ROW($A$6)</f>
        <v>22</v>
      </c>
      <c r="B28" s="20" t="s">
        <v>30</v>
      </c>
      <c r="C28" s="9">
        <v>1</v>
      </c>
      <c r="D28" s="22" t="s">
        <v>62</v>
      </c>
      <c r="E28" s="20" t="s">
        <v>114</v>
      </c>
      <c r="F28" s="25" t="s">
        <v>153</v>
      </c>
      <c r="G28" s="22" t="s">
        <v>186</v>
      </c>
      <c r="H28" s="22" t="s">
        <v>114</v>
      </c>
      <c r="I28" s="4"/>
      <c r="J28" s="4"/>
      <c r="K28" s="4"/>
      <c r="L28" s="4"/>
      <c r="M28" s="4"/>
    </row>
    <row r="29" spans="1:13" s="2" customFormat="1" x14ac:dyDescent="0.25">
      <c r="A29" s="8">
        <f>ROW(A29)-ROW($A$6)</f>
        <v>23</v>
      </c>
      <c r="B29" s="19" t="s">
        <v>31</v>
      </c>
      <c r="C29" s="8">
        <v>2</v>
      </c>
      <c r="D29" s="21" t="s">
        <v>62</v>
      </c>
      <c r="E29" s="19" t="s">
        <v>62</v>
      </c>
      <c r="F29" s="24" t="s">
        <v>154</v>
      </c>
      <c r="G29" s="21" t="s">
        <v>187</v>
      </c>
      <c r="H29" s="21" t="s">
        <v>62</v>
      </c>
      <c r="I29" s="4"/>
      <c r="J29" s="4"/>
      <c r="K29" s="4"/>
      <c r="L29" s="4"/>
      <c r="M29" s="4"/>
    </row>
    <row r="30" spans="1:13" s="2" customFormat="1" x14ac:dyDescent="0.25">
      <c r="A30" s="9">
        <f>ROW(A30)-ROW($A$6)</f>
        <v>24</v>
      </c>
      <c r="B30" s="20" t="s">
        <v>32</v>
      </c>
      <c r="C30" s="9">
        <v>2</v>
      </c>
      <c r="D30" s="22" t="s">
        <v>75</v>
      </c>
      <c r="E30" s="20" t="s">
        <v>115</v>
      </c>
      <c r="F30" s="25" t="s">
        <v>147</v>
      </c>
      <c r="G30" s="22" t="s">
        <v>188</v>
      </c>
      <c r="H30" s="22" t="s">
        <v>217</v>
      </c>
      <c r="I30" s="4"/>
      <c r="J30" s="4"/>
      <c r="K30" s="4"/>
      <c r="L30" s="4"/>
      <c r="M30" s="4"/>
    </row>
    <row r="31" spans="1:13" s="2" customFormat="1" x14ac:dyDescent="0.25">
      <c r="A31" s="8">
        <f>ROW(A31)-ROW($A$6)</f>
        <v>25</v>
      </c>
      <c r="B31" s="19" t="s">
        <v>33</v>
      </c>
      <c r="C31" s="8">
        <v>1</v>
      </c>
      <c r="D31" s="21" t="s">
        <v>76</v>
      </c>
      <c r="E31" s="19" t="s">
        <v>116</v>
      </c>
      <c r="F31" s="24" t="s">
        <v>155</v>
      </c>
      <c r="G31" s="21" t="s">
        <v>189</v>
      </c>
      <c r="H31" s="21" t="s">
        <v>116</v>
      </c>
      <c r="I31" s="4"/>
      <c r="J31" s="4"/>
      <c r="K31" s="4"/>
      <c r="L31" s="4"/>
      <c r="M31" s="4"/>
    </row>
    <row r="32" spans="1:13" s="2" customFormat="1" ht="25" x14ac:dyDescent="0.25">
      <c r="A32" s="9">
        <f>ROW(A32)-ROW($A$6)</f>
        <v>26</v>
      </c>
      <c r="B32" s="20" t="s">
        <v>34</v>
      </c>
      <c r="C32" s="9">
        <v>1</v>
      </c>
      <c r="D32" s="22" t="s">
        <v>62</v>
      </c>
      <c r="E32" s="20" t="s">
        <v>117</v>
      </c>
      <c r="F32" s="25" t="s">
        <v>156</v>
      </c>
      <c r="G32" s="22" t="s">
        <v>190</v>
      </c>
      <c r="H32" s="22" t="s">
        <v>229</v>
      </c>
      <c r="I32" s="4"/>
      <c r="J32" s="4"/>
      <c r="K32" s="4"/>
      <c r="L32" s="4"/>
      <c r="M32" s="4"/>
    </row>
    <row r="33" spans="1:13" s="2" customFormat="1" x14ac:dyDescent="0.25">
      <c r="A33" s="8">
        <f>ROW(A33)-ROW($A$6)</f>
        <v>27</v>
      </c>
      <c r="B33" s="19" t="s">
        <v>35</v>
      </c>
      <c r="C33" s="8">
        <v>1</v>
      </c>
      <c r="D33" s="21" t="s">
        <v>62</v>
      </c>
      <c r="E33" s="19" t="s">
        <v>62</v>
      </c>
      <c r="F33" s="24" t="s">
        <v>62</v>
      </c>
      <c r="G33" s="21" t="s">
        <v>191</v>
      </c>
      <c r="H33" s="21" t="s">
        <v>62</v>
      </c>
      <c r="I33" s="4"/>
      <c r="J33" s="4"/>
      <c r="K33" s="4"/>
      <c r="L33" s="4"/>
      <c r="M33" s="4"/>
    </row>
    <row r="34" spans="1:13" s="2" customFormat="1" ht="25" x14ac:dyDescent="0.25">
      <c r="A34" s="9">
        <f>ROW(A34)-ROW($A$6)</f>
        <v>28</v>
      </c>
      <c r="B34" s="20" t="s">
        <v>36</v>
      </c>
      <c r="C34" s="9">
        <v>6</v>
      </c>
      <c r="D34" s="22" t="s">
        <v>77</v>
      </c>
      <c r="E34" s="20" t="s">
        <v>118</v>
      </c>
      <c r="F34" s="25" t="s">
        <v>157</v>
      </c>
      <c r="G34" s="22" t="s">
        <v>192</v>
      </c>
      <c r="H34" s="22" t="s">
        <v>230</v>
      </c>
      <c r="I34" s="4"/>
      <c r="J34" s="4"/>
      <c r="K34" s="4"/>
      <c r="L34" s="4"/>
      <c r="M34" s="4"/>
    </row>
    <row r="35" spans="1:13" s="2" customFormat="1" x14ac:dyDescent="0.25">
      <c r="A35" s="8">
        <f>ROW(A35)-ROW($A$6)</f>
        <v>29</v>
      </c>
      <c r="B35" s="19" t="s">
        <v>37</v>
      </c>
      <c r="C35" s="8">
        <v>3</v>
      </c>
      <c r="D35" s="21" t="s">
        <v>78</v>
      </c>
      <c r="E35" s="19" t="s">
        <v>119</v>
      </c>
      <c r="F35" s="24" t="s">
        <v>158</v>
      </c>
      <c r="G35" s="21" t="s">
        <v>193</v>
      </c>
      <c r="H35" s="21" t="s">
        <v>217</v>
      </c>
      <c r="I35" s="4"/>
      <c r="J35" s="4"/>
      <c r="K35" s="4"/>
      <c r="L35" s="4"/>
      <c r="M35" s="4"/>
    </row>
    <row r="36" spans="1:13" s="2" customFormat="1" x14ac:dyDescent="0.25">
      <c r="A36" s="9">
        <f>ROW(A36)-ROW($A$6)</f>
        <v>30</v>
      </c>
      <c r="B36" s="20" t="s">
        <v>38</v>
      </c>
      <c r="C36" s="9">
        <v>2</v>
      </c>
      <c r="D36" s="22" t="s">
        <v>79</v>
      </c>
      <c r="E36" s="20" t="s">
        <v>120</v>
      </c>
      <c r="F36" s="25" t="s">
        <v>158</v>
      </c>
      <c r="G36" s="22" t="s">
        <v>194</v>
      </c>
      <c r="H36" s="22" t="s">
        <v>217</v>
      </c>
      <c r="I36" s="4"/>
      <c r="J36" s="4"/>
      <c r="K36" s="4"/>
      <c r="L36" s="4"/>
      <c r="M36" s="4"/>
    </row>
    <row r="37" spans="1:13" s="2" customFormat="1" x14ac:dyDescent="0.25">
      <c r="A37" s="8">
        <f>ROW(A37)-ROW($A$6)</f>
        <v>31</v>
      </c>
      <c r="B37" s="19" t="s">
        <v>39</v>
      </c>
      <c r="C37" s="8">
        <v>1</v>
      </c>
      <c r="D37" s="21" t="s">
        <v>80</v>
      </c>
      <c r="E37" s="19" t="s">
        <v>121</v>
      </c>
      <c r="F37" s="24" t="s">
        <v>158</v>
      </c>
      <c r="G37" s="21" t="s">
        <v>195</v>
      </c>
      <c r="H37" s="21" t="s">
        <v>217</v>
      </c>
      <c r="I37" s="4"/>
      <c r="J37" s="4"/>
      <c r="K37" s="4"/>
      <c r="L37" s="4"/>
      <c r="M37" s="4"/>
    </row>
    <row r="38" spans="1:13" s="2" customFormat="1" ht="37.5" x14ac:dyDescent="0.25">
      <c r="A38" s="9">
        <f>ROW(A38)-ROW($A$6)</f>
        <v>32</v>
      </c>
      <c r="B38" s="20" t="s">
        <v>40</v>
      </c>
      <c r="C38" s="9">
        <v>9</v>
      </c>
      <c r="D38" s="22" t="s">
        <v>81</v>
      </c>
      <c r="E38" s="20" t="s">
        <v>122</v>
      </c>
      <c r="F38" s="25" t="s">
        <v>158</v>
      </c>
      <c r="G38" s="22" t="s">
        <v>196</v>
      </c>
      <c r="H38" s="22" t="s">
        <v>217</v>
      </c>
      <c r="I38" s="4"/>
      <c r="J38" s="4"/>
      <c r="K38" s="4"/>
      <c r="L38" s="4"/>
      <c r="M38" s="4"/>
    </row>
    <row r="39" spans="1:13" s="2" customFormat="1" ht="25" x14ac:dyDescent="0.25">
      <c r="A39" s="8">
        <f>ROW(A39)-ROW($A$6)</f>
        <v>33</v>
      </c>
      <c r="B39" s="19" t="s">
        <v>41</v>
      </c>
      <c r="C39" s="8">
        <v>6</v>
      </c>
      <c r="D39" s="21" t="s">
        <v>82</v>
      </c>
      <c r="E39" s="19" t="s">
        <v>123</v>
      </c>
      <c r="F39" s="24" t="s">
        <v>158</v>
      </c>
      <c r="G39" s="21" t="s">
        <v>197</v>
      </c>
      <c r="H39" s="21" t="s">
        <v>217</v>
      </c>
      <c r="I39" s="4"/>
      <c r="J39" s="4"/>
      <c r="K39" s="4"/>
      <c r="L39" s="4"/>
      <c r="M39" s="4"/>
    </row>
    <row r="40" spans="1:13" s="2" customFormat="1" ht="25" x14ac:dyDescent="0.25">
      <c r="A40" s="9">
        <f>ROW(A40)-ROW($A$6)</f>
        <v>34</v>
      </c>
      <c r="B40" s="20" t="s">
        <v>42</v>
      </c>
      <c r="C40" s="9">
        <v>6</v>
      </c>
      <c r="D40" s="22" t="s">
        <v>83</v>
      </c>
      <c r="E40" s="20" t="s">
        <v>124</v>
      </c>
      <c r="F40" s="25" t="s">
        <v>159</v>
      </c>
      <c r="G40" s="22" t="s">
        <v>198</v>
      </c>
      <c r="H40" s="22" t="s">
        <v>217</v>
      </c>
      <c r="I40" s="4"/>
      <c r="J40" s="4"/>
      <c r="K40" s="4"/>
      <c r="L40" s="4"/>
      <c r="M40" s="4"/>
    </row>
    <row r="41" spans="1:13" s="2" customFormat="1" ht="25" x14ac:dyDescent="0.25">
      <c r="A41" s="8">
        <f>ROW(A41)-ROW($A$6)</f>
        <v>35</v>
      </c>
      <c r="B41" s="19" t="s">
        <v>43</v>
      </c>
      <c r="C41" s="8">
        <v>4</v>
      </c>
      <c r="D41" s="21" t="s">
        <v>84</v>
      </c>
      <c r="E41" s="19" t="s">
        <v>125</v>
      </c>
      <c r="F41" s="24" t="s">
        <v>160</v>
      </c>
      <c r="G41" s="21" t="s">
        <v>199</v>
      </c>
      <c r="H41" s="21" t="s">
        <v>217</v>
      </c>
      <c r="I41" s="4"/>
      <c r="J41" s="4"/>
      <c r="K41" s="4"/>
      <c r="L41" s="4"/>
      <c r="M41" s="4"/>
    </row>
    <row r="42" spans="1:13" s="2" customFormat="1" ht="25" x14ac:dyDescent="0.25">
      <c r="A42" s="9">
        <f>ROW(A42)-ROW($A$6)</f>
        <v>36</v>
      </c>
      <c r="B42" s="20" t="s">
        <v>44</v>
      </c>
      <c r="C42" s="9">
        <v>4</v>
      </c>
      <c r="D42" s="22" t="s">
        <v>85</v>
      </c>
      <c r="E42" s="20" t="s">
        <v>126</v>
      </c>
      <c r="F42" s="25" t="s">
        <v>160</v>
      </c>
      <c r="G42" s="22" t="s">
        <v>200</v>
      </c>
      <c r="H42" s="22" t="s">
        <v>217</v>
      </c>
      <c r="I42" s="4"/>
      <c r="J42" s="4"/>
      <c r="K42" s="4"/>
      <c r="L42" s="4"/>
      <c r="M42" s="4"/>
    </row>
    <row r="43" spans="1:13" s="2" customFormat="1" x14ac:dyDescent="0.25">
      <c r="A43" s="8">
        <f>ROW(A43)-ROW($A$6)</f>
        <v>37</v>
      </c>
      <c r="B43" s="19" t="s">
        <v>45</v>
      </c>
      <c r="C43" s="8">
        <v>3</v>
      </c>
      <c r="D43" s="21" t="s">
        <v>86</v>
      </c>
      <c r="E43" s="19" t="s">
        <v>127</v>
      </c>
      <c r="F43" s="24" t="s">
        <v>161</v>
      </c>
      <c r="G43" s="21" t="s">
        <v>201</v>
      </c>
      <c r="H43" s="21" t="s">
        <v>231</v>
      </c>
      <c r="I43" s="4"/>
      <c r="J43" s="4"/>
      <c r="K43" s="4"/>
      <c r="L43" s="4"/>
      <c r="M43" s="4"/>
    </row>
    <row r="44" spans="1:13" s="2" customFormat="1" ht="25" x14ac:dyDescent="0.25">
      <c r="A44" s="9">
        <f>ROW(A44)-ROW($A$6)</f>
        <v>38</v>
      </c>
      <c r="B44" s="20" t="s">
        <v>46</v>
      </c>
      <c r="C44" s="9">
        <v>6</v>
      </c>
      <c r="D44" s="22" t="s">
        <v>87</v>
      </c>
      <c r="E44" s="20" t="s">
        <v>128</v>
      </c>
      <c r="F44" s="25" t="s">
        <v>158</v>
      </c>
      <c r="G44" s="22" t="s">
        <v>202</v>
      </c>
      <c r="H44" s="22" t="s">
        <v>217</v>
      </c>
      <c r="I44" s="4"/>
      <c r="J44" s="4"/>
      <c r="K44" s="4"/>
      <c r="L44" s="4"/>
      <c r="M44" s="4"/>
    </row>
    <row r="45" spans="1:13" s="2" customFormat="1" ht="25" x14ac:dyDescent="0.25">
      <c r="A45" s="8">
        <f>ROW(A45)-ROW($A$6)</f>
        <v>39</v>
      </c>
      <c r="B45" s="19" t="s">
        <v>47</v>
      </c>
      <c r="C45" s="8">
        <v>6</v>
      </c>
      <c r="D45" s="21" t="s">
        <v>88</v>
      </c>
      <c r="E45" s="19" t="s">
        <v>129</v>
      </c>
      <c r="F45" s="24" t="s">
        <v>158</v>
      </c>
      <c r="G45" s="21" t="s">
        <v>203</v>
      </c>
      <c r="H45" s="21" t="s">
        <v>217</v>
      </c>
      <c r="I45" s="4"/>
      <c r="J45" s="4"/>
      <c r="K45" s="4"/>
      <c r="L45" s="4"/>
      <c r="M45" s="4"/>
    </row>
    <row r="46" spans="1:13" s="2" customFormat="1" x14ac:dyDescent="0.25">
      <c r="A46" s="9">
        <f>ROW(A46)-ROW($A$6)</f>
        <v>40</v>
      </c>
      <c r="B46" s="20" t="s">
        <v>48</v>
      </c>
      <c r="C46" s="9">
        <v>2</v>
      </c>
      <c r="D46" s="22" t="s">
        <v>89</v>
      </c>
      <c r="E46" s="20" t="s">
        <v>130</v>
      </c>
      <c r="F46" s="25" t="s">
        <v>158</v>
      </c>
      <c r="G46" s="22" t="s">
        <v>204</v>
      </c>
      <c r="H46" s="22" t="s">
        <v>217</v>
      </c>
      <c r="I46" s="4"/>
      <c r="J46" s="4"/>
      <c r="K46" s="4"/>
      <c r="L46" s="4"/>
      <c r="M46" s="4"/>
    </row>
    <row r="47" spans="1:13" s="2" customFormat="1" x14ac:dyDescent="0.25">
      <c r="A47" s="8">
        <f>ROW(A47)-ROW($A$6)</f>
        <v>41</v>
      </c>
      <c r="B47" s="19" t="s">
        <v>49</v>
      </c>
      <c r="C47" s="8">
        <v>1</v>
      </c>
      <c r="D47" s="21" t="s">
        <v>90</v>
      </c>
      <c r="E47" s="19" t="s">
        <v>131</v>
      </c>
      <c r="F47" s="24" t="s">
        <v>159</v>
      </c>
      <c r="G47" s="21" t="s">
        <v>205</v>
      </c>
      <c r="H47" s="21" t="s">
        <v>217</v>
      </c>
      <c r="I47" s="4"/>
      <c r="J47" s="4"/>
      <c r="K47" s="4"/>
      <c r="L47" s="4"/>
      <c r="M47" s="4"/>
    </row>
    <row r="48" spans="1:13" s="2" customFormat="1" x14ac:dyDescent="0.25">
      <c r="A48" s="9">
        <f>ROW(A48)-ROW($A$6)</f>
        <v>42</v>
      </c>
      <c r="B48" s="20" t="s">
        <v>50</v>
      </c>
      <c r="C48" s="9">
        <v>1</v>
      </c>
      <c r="D48" s="22" t="s">
        <v>91</v>
      </c>
      <c r="E48" s="20" t="s">
        <v>132</v>
      </c>
      <c r="F48" s="25" t="s">
        <v>159</v>
      </c>
      <c r="G48" s="22" t="s">
        <v>206</v>
      </c>
      <c r="H48" s="22" t="s">
        <v>217</v>
      </c>
      <c r="I48" s="4"/>
      <c r="J48" s="4"/>
      <c r="K48" s="4"/>
      <c r="L48" s="4"/>
      <c r="M48" s="4"/>
    </row>
    <row r="49" spans="1:13" s="2" customFormat="1" x14ac:dyDescent="0.25">
      <c r="A49" s="8">
        <f>ROW(A49)-ROW($A$6)</f>
        <v>43</v>
      </c>
      <c r="B49" s="19" t="s">
        <v>51</v>
      </c>
      <c r="C49" s="8">
        <v>1</v>
      </c>
      <c r="D49" s="21" t="s">
        <v>92</v>
      </c>
      <c r="E49" s="19" t="s">
        <v>133</v>
      </c>
      <c r="F49" s="24" t="s">
        <v>159</v>
      </c>
      <c r="G49" s="21" t="s">
        <v>207</v>
      </c>
      <c r="H49" s="21" t="s">
        <v>217</v>
      </c>
      <c r="I49" s="4"/>
      <c r="J49" s="4"/>
      <c r="K49" s="4"/>
      <c r="L49" s="4"/>
      <c r="M49" s="4"/>
    </row>
    <row r="50" spans="1:13" s="2" customFormat="1" x14ac:dyDescent="0.25">
      <c r="A50" s="9">
        <f>ROW(A50)-ROW($A$6)</f>
        <v>44</v>
      </c>
      <c r="B50" s="20" t="s">
        <v>52</v>
      </c>
      <c r="C50" s="9">
        <v>1</v>
      </c>
      <c r="D50" s="22" t="s">
        <v>93</v>
      </c>
      <c r="E50" s="20" t="s">
        <v>134</v>
      </c>
      <c r="F50" s="25" t="s">
        <v>159</v>
      </c>
      <c r="G50" s="22" t="s">
        <v>208</v>
      </c>
      <c r="H50" s="22" t="s">
        <v>217</v>
      </c>
      <c r="I50" s="4"/>
      <c r="J50" s="4"/>
      <c r="K50" s="4"/>
      <c r="L50" s="4"/>
      <c r="M50" s="4"/>
    </row>
    <row r="51" spans="1:13" s="2" customFormat="1" x14ac:dyDescent="0.25">
      <c r="A51" s="8">
        <f>ROW(A51)-ROW($A$6)</f>
        <v>45</v>
      </c>
      <c r="B51" s="19" t="s">
        <v>53</v>
      </c>
      <c r="C51" s="8">
        <v>1</v>
      </c>
      <c r="D51" s="21" t="s">
        <v>61</v>
      </c>
      <c r="E51" s="19" t="s">
        <v>135</v>
      </c>
      <c r="F51" s="24" t="s">
        <v>157</v>
      </c>
      <c r="G51" s="21" t="s">
        <v>209</v>
      </c>
      <c r="H51" s="21" t="s">
        <v>232</v>
      </c>
      <c r="I51" s="4"/>
      <c r="J51" s="4"/>
      <c r="K51" s="4"/>
      <c r="L51" s="4"/>
      <c r="M51" s="4"/>
    </row>
    <row r="52" spans="1:13" s="2" customFormat="1" ht="25" x14ac:dyDescent="0.25">
      <c r="A52" s="9">
        <f>ROW(A52)-ROW($A$6)</f>
        <v>46</v>
      </c>
      <c r="B52" s="20" t="s">
        <v>54</v>
      </c>
      <c r="C52" s="9">
        <v>1</v>
      </c>
      <c r="D52" s="22" t="s">
        <v>62</v>
      </c>
      <c r="E52" s="20" t="s">
        <v>136</v>
      </c>
      <c r="F52" s="25" t="s">
        <v>157</v>
      </c>
      <c r="G52" s="22" t="s">
        <v>210</v>
      </c>
      <c r="H52" s="22" t="s">
        <v>233</v>
      </c>
      <c r="I52" s="4"/>
      <c r="J52" s="4"/>
      <c r="K52" s="4"/>
      <c r="L52" s="4"/>
      <c r="M52" s="4"/>
    </row>
    <row r="53" spans="1:13" s="2" customFormat="1" ht="25" x14ac:dyDescent="0.25">
      <c r="A53" s="8">
        <f>ROW(A53)-ROW($A$6)</f>
        <v>47</v>
      </c>
      <c r="B53" s="19" t="s">
        <v>55</v>
      </c>
      <c r="C53" s="8">
        <v>3</v>
      </c>
      <c r="D53" s="21" t="s">
        <v>62</v>
      </c>
      <c r="E53" s="19" t="s">
        <v>137</v>
      </c>
      <c r="F53" s="24" t="s">
        <v>157</v>
      </c>
      <c r="G53" s="21" t="s">
        <v>211</v>
      </c>
      <c r="H53" s="21" t="s">
        <v>234</v>
      </c>
      <c r="I53" s="4"/>
      <c r="J53" s="4"/>
      <c r="K53" s="4"/>
      <c r="L53" s="4"/>
      <c r="M53" s="4"/>
    </row>
    <row r="54" spans="1:13" s="2" customFormat="1" ht="37.5" x14ac:dyDescent="0.25">
      <c r="A54" s="9">
        <f>ROW(A54)-ROW($A$6)</f>
        <v>48</v>
      </c>
      <c r="B54" s="20" t="s">
        <v>56</v>
      </c>
      <c r="C54" s="9">
        <v>1</v>
      </c>
      <c r="D54" s="22" t="s">
        <v>62</v>
      </c>
      <c r="E54" s="20" t="s">
        <v>138</v>
      </c>
      <c r="F54" s="25" t="s">
        <v>157</v>
      </c>
      <c r="G54" s="22" t="s">
        <v>212</v>
      </c>
      <c r="H54" s="22" t="s">
        <v>235</v>
      </c>
      <c r="I54" s="4"/>
      <c r="J54" s="4"/>
      <c r="K54" s="4"/>
      <c r="L54" s="4"/>
      <c r="M54" s="4"/>
    </row>
    <row r="55" spans="1:13" s="2" customFormat="1" x14ac:dyDescent="0.25">
      <c r="A55" s="8">
        <f>ROW(A55)-ROW($A$6)</f>
        <v>49</v>
      </c>
      <c r="B55" s="19" t="s">
        <v>57</v>
      </c>
      <c r="C55" s="8">
        <v>1</v>
      </c>
      <c r="D55" s="21" t="s">
        <v>62</v>
      </c>
      <c r="E55" s="19" t="s">
        <v>139</v>
      </c>
      <c r="F55" s="24" t="s">
        <v>162</v>
      </c>
      <c r="G55" s="21" t="s">
        <v>213</v>
      </c>
      <c r="H55" s="21" t="s">
        <v>236</v>
      </c>
      <c r="I55" s="4"/>
      <c r="J55" s="4"/>
      <c r="K55" s="4"/>
      <c r="L55" s="4"/>
      <c r="M55" s="4"/>
    </row>
    <row r="56" spans="1:13" s="2" customFormat="1" x14ac:dyDescent="0.25">
      <c r="A56" s="9">
        <f>ROW(A56)-ROW($A$6)</f>
        <v>50</v>
      </c>
      <c r="B56" s="20" t="s">
        <v>58</v>
      </c>
      <c r="C56" s="9">
        <v>1</v>
      </c>
      <c r="D56" s="22" t="s">
        <v>62</v>
      </c>
      <c r="E56" s="20" t="s">
        <v>140</v>
      </c>
      <c r="F56" s="25" t="s">
        <v>163</v>
      </c>
      <c r="G56" s="22" t="s">
        <v>214</v>
      </c>
      <c r="H56" s="22" t="s">
        <v>237</v>
      </c>
      <c r="I56" s="4"/>
      <c r="J56" s="4"/>
      <c r="K56" s="4"/>
      <c r="L56" s="4"/>
      <c r="M56" s="4"/>
    </row>
    <row r="57" spans="1:13" s="2" customFormat="1" ht="37.5" x14ac:dyDescent="0.25">
      <c r="A57" s="8">
        <f>ROW(A57)-ROW($A$6)</f>
        <v>51</v>
      </c>
      <c r="B57" s="19" t="s">
        <v>59</v>
      </c>
      <c r="C57" s="8">
        <v>1</v>
      </c>
      <c r="D57" s="21" t="s">
        <v>62</v>
      </c>
      <c r="E57" s="19" t="s">
        <v>141</v>
      </c>
      <c r="F57" s="24" t="s">
        <v>157</v>
      </c>
      <c r="G57" s="21" t="s">
        <v>215</v>
      </c>
      <c r="H57" s="21" t="s">
        <v>238</v>
      </c>
      <c r="I57" s="4"/>
      <c r="J57" s="4"/>
      <c r="K57" s="4"/>
      <c r="L57" s="4"/>
      <c r="M57" s="4"/>
    </row>
    <row r="58" spans="1:13" ht="16.5" customHeight="1" x14ac:dyDescent="0.25">
      <c r="B58" s="11"/>
      <c r="C58" s="7"/>
      <c r="E58" s="6"/>
      <c r="F58" s="7"/>
    </row>
  </sheetData>
  <phoneticPr fontId="0" type="noConversion"/>
  <conditionalFormatting sqref="F7:F8">
    <cfRule type="containsText" dxfId="49" priority="50" stopIfTrue="1" operator="containsText" text=", ">
      <formula>NOT(ISERROR(SEARCH(", ",F7)))</formula>
    </cfRule>
  </conditionalFormatting>
  <conditionalFormatting sqref="F9">
    <cfRule type="containsText" dxfId="48" priority="49" stopIfTrue="1" operator="containsText" text=", ">
      <formula>NOT(ISERROR(SEARCH(", ",F9)))</formula>
    </cfRule>
  </conditionalFormatting>
  <conditionalFormatting sqref="F10">
    <cfRule type="containsText" dxfId="47" priority="48" stopIfTrue="1" operator="containsText" text=", ">
      <formula>NOT(ISERROR(SEARCH(", ",F10)))</formula>
    </cfRule>
  </conditionalFormatting>
  <conditionalFormatting sqref="F11">
    <cfRule type="containsText" dxfId="46" priority="47" stopIfTrue="1" operator="containsText" text=", ">
      <formula>NOT(ISERROR(SEARCH(", ",F11)))</formula>
    </cfRule>
  </conditionalFormatting>
  <conditionalFormatting sqref="F12">
    <cfRule type="containsText" dxfId="45" priority="46" stopIfTrue="1" operator="containsText" text=", ">
      <formula>NOT(ISERROR(SEARCH(", ",F12)))</formula>
    </cfRule>
  </conditionalFormatting>
  <conditionalFormatting sqref="F13">
    <cfRule type="containsText" dxfId="44" priority="45" stopIfTrue="1" operator="containsText" text=", ">
      <formula>NOT(ISERROR(SEARCH(", ",F13)))</formula>
    </cfRule>
  </conditionalFormatting>
  <conditionalFormatting sqref="F14">
    <cfRule type="containsText" dxfId="43" priority="44" stopIfTrue="1" operator="containsText" text=", ">
      <formula>NOT(ISERROR(SEARCH(", ",F14)))</formula>
    </cfRule>
  </conditionalFormatting>
  <conditionalFormatting sqref="F15">
    <cfRule type="containsText" dxfId="42" priority="43" stopIfTrue="1" operator="containsText" text=", ">
      <formula>NOT(ISERROR(SEARCH(", ",F15)))</formula>
    </cfRule>
  </conditionalFormatting>
  <conditionalFormatting sqref="F16">
    <cfRule type="containsText" dxfId="41" priority="42" stopIfTrue="1" operator="containsText" text=", ">
      <formula>NOT(ISERROR(SEARCH(", ",F16)))</formula>
    </cfRule>
  </conditionalFormatting>
  <conditionalFormatting sqref="F17">
    <cfRule type="containsText" dxfId="40" priority="41" stopIfTrue="1" operator="containsText" text=", ">
      <formula>NOT(ISERROR(SEARCH(", ",F17)))</formula>
    </cfRule>
  </conditionalFormatting>
  <conditionalFormatting sqref="F18">
    <cfRule type="containsText" dxfId="39" priority="40" stopIfTrue="1" operator="containsText" text=", ">
      <formula>NOT(ISERROR(SEARCH(", ",F18)))</formula>
    </cfRule>
  </conditionalFormatting>
  <conditionalFormatting sqref="F19">
    <cfRule type="containsText" dxfId="38" priority="39" stopIfTrue="1" operator="containsText" text=", ">
      <formula>NOT(ISERROR(SEARCH(", ",F19)))</formula>
    </cfRule>
  </conditionalFormatting>
  <conditionalFormatting sqref="F20">
    <cfRule type="containsText" dxfId="37" priority="38" stopIfTrue="1" operator="containsText" text=", ">
      <formula>NOT(ISERROR(SEARCH(", ",F20)))</formula>
    </cfRule>
  </conditionalFormatting>
  <conditionalFormatting sqref="F21">
    <cfRule type="containsText" dxfId="36" priority="37" stopIfTrue="1" operator="containsText" text=", ">
      <formula>NOT(ISERROR(SEARCH(", ",F21)))</formula>
    </cfRule>
  </conditionalFormatting>
  <conditionalFormatting sqref="F22">
    <cfRule type="containsText" dxfId="35" priority="36" stopIfTrue="1" operator="containsText" text=", ">
      <formula>NOT(ISERROR(SEARCH(", ",F22)))</formula>
    </cfRule>
  </conditionalFormatting>
  <conditionalFormatting sqref="F23">
    <cfRule type="containsText" dxfId="34" priority="35" stopIfTrue="1" operator="containsText" text=", ">
      <formula>NOT(ISERROR(SEARCH(", ",F23)))</formula>
    </cfRule>
  </conditionalFormatting>
  <conditionalFormatting sqref="F24">
    <cfRule type="containsText" dxfId="33" priority="34" stopIfTrue="1" operator="containsText" text=", ">
      <formula>NOT(ISERROR(SEARCH(", ",F24)))</formula>
    </cfRule>
  </conditionalFormatting>
  <conditionalFormatting sqref="F25">
    <cfRule type="containsText" dxfId="32" priority="33" stopIfTrue="1" operator="containsText" text=", ">
      <formula>NOT(ISERROR(SEARCH(", ",F25)))</formula>
    </cfRule>
  </conditionalFormatting>
  <conditionalFormatting sqref="F26">
    <cfRule type="containsText" dxfId="31" priority="32" stopIfTrue="1" operator="containsText" text=", ">
      <formula>NOT(ISERROR(SEARCH(", ",F26)))</formula>
    </cfRule>
  </conditionalFormatting>
  <conditionalFormatting sqref="F27">
    <cfRule type="containsText" dxfId="30" priority="31" stopIfTrue="1" operator="containsText" text=", ">
      <formula>NOT(ISERROR(SEARCH(", ",F27)))</formula>
    </cfRule>
  </conditionalFormatting>
  <conditionalFormatting sqref="F28">
    <cfRule type="containsText" dxfId="29" priority="30" stopIfTrue="1" operator="containsText" text=", ">
      <formula>NOT(ISERROR(SEARCH(", ",F28)))</formula>
    </cfRule>
  </conditionalFormatting>
  <conditionalFormatting sqref="F29">
    <cfRule type="containsText" dxfId="28" priority="29" stopIfTrue="1" operator="containsText" text=", ">
      <formula>NOT(ISERROR(SEARCH(", ",F29)))</formula>
    </cfRule>
  </conditionalFormatting>
  <conditionalFormatting sqref="F30">
    <cfRule type="containsText" dxfId="27" priority="28" stopIfTrue="1" operator="containsText" text=", ">
      <formula>NOT(ISERROR(SEARCH(", ",F30)))</formula>
    </cfRule>
  </conditionalFormatting>
  <conditionalFormatting sqref="F31">
    <cfRule type="containsText" dxfId="26" priority="27" stopIfTrue="1" operator="containsText" text=", ">
      <formula>NOT(ISERROR(SEARCH(", ",F31)))</formula>
    </cfRule>
  </conditionalFormatting>
  <conditionalFormatting sqref="F32">
    <cfRule type="containsText" dxfId="25" priority="26" stopIfTrue="1" operator="containsText" text=", ">
      <formula>NOT(ISERROR(SEARCH(", ",F32)))</formula>
    </cfRule>
  </conditionalFormatting>
  <conditionalFormatting sqref="F33">
    <cfRule type="containsText" dxfId="24" priority="25" stopIfTrue="1" operator="containsText" text=", ">
      <formula>NOT(ISERROR(SEARCH(", ",F33)))</formula>
    </cfRule>
  </conditionalFormatting>
  <conditionalFormatting sqref="F34">
    <cfRule type="containsText" dxfId="23" priority="24" stopIfTrue="1" operator="containsText" text=", ">
      <formula>NOT(ISERROR(SEARCH(", ",F34)))</formula>
    </cfRule>
  </conditionalFormatting>
  <conditionalFormatting sqref="F35">
    <cfRule type="containsText" dxfId="22" priority="23" stopIfTrue="1" operator="containsText" text=", ">
      <formula>NOT(ISERROR(SEARCH(", ",F35)))</formula>
    </cfRule>
  </conditionalFormatting>
  <conditionalFormatting sqref="F36">
    <cfRule type="containsText" dxfId="21" priority="22" stopIfTrue="1" operator="containsText" text=", ">
      <formula>NOT(ISERROR(SEARCH(", ",F36)))</formula>
    </cfRule>
  </conditionalFormatting>
  <conditionalFormatting sqref="F37">
    <cfRule type="containsText" dxfId="20" priority="21" stopIfTrue="1" operator="containsText" text=", ">
      <formula>NOT(ISERROR(SEARCH(", ",F37)))</formula>
    </cfRule>
  </conditionalFormatting>
  <conditionalFormatting sqref="F38">
    <cfRule type="containsText" dxfId="19" priority="20" stopIfTrue="1" operator="containsText" text=", ">
      <formula>NOT(ISERROR(SEARCH(", ",F38)))</formula>
    </cfRule>
  </conditionalFormatting>
  <conditionalFormatting sqref="F39">
    <cfRule type="containsText" dxfId="18" priority="19" stopIfTrue="1" operator="containsText" text=", ">
      <formula>NOT(ISERROR(SEARCH(", ",F39)))</formula>
    </cfRule>
  </conditionalFormatting>
  <conditionalFormatting sqref="F40">
    <cfRule type="containsText" dxfId="17" priority="18" stopIfTrue="1" operator="containsText" text=", ">
      <formula>NOT(ISERROR(SEARCH(", ",F40)))</formula>
    </cfRule>
  </conditionalFormatting>
  <conditionalFormatting sqref="F41">
    <cfRule type="containsText" dxfId="16" priority="17" stopIfTrue="1" operator="containsText" text=", ">
      <formula>NOT(ISERROR(SEARCH(", ",F41)))</formula>
    </cfRule>
  </conditionalFormatting>
  <conditionalFormatting sqref="F42">
    <cfRule type="containsText" dxfId="15" priority="16" stopIfTrue="1" operator="containsText" text=", ">
      <formula>NOT(ISERROR(SEARCH(", ",F42)))</formula>
    </cfRule>
  </conditionalFormatting>
  <conditionalFormatting sqref="F43">
    <cfRule type="containsText" dxfId="14" priority="15" stopIfTrue="1" operator="containsText" text=", ">
      <formula>NOT(ISERROR(SEARCH(", ",F43)))</formula>
    </cfRule>
  </conditionalFormatting>
  <conditionalFormatting sqref="F44">
    <cfRule type="containsText" dxfId="13" priority="14" stopIfTrue="1" operator="containsText" text=", ">
      <formula>NOT(ISERROR(SEARCH(", ",F44)))</formula>
    </cfRule>
  </conditionalFormatting>
  <conditionalFormatting sqref="F45">
    <cfRule type="containsText" dxfId="12" priority="13" stopIfTrue="1" operator="containsText" text=", ">
      <formula>NOT(ISERROR(SEARCH(", ",F45)))</formula>
    </cfRule>
  </conditionalFormatting>
  <conditionalFormatting sqref="F46">
    <cfRule type="containsText" dxfId="11" priority="12" stopIfTrue="1" operator="containsText" text=", ">
      <formula>NOT(ISERROR(SEARCH(", ",F46)))</formula>
    </cfRule>
  </conditionalFormatting>
  <conditionalFormatting sqref="F47">
    <cfRule type="containsText" dxfId="10" priority="11" stopIfTrue="1" operator="containsText" text=", ">
      <formula>NOT(ISERROR(SEARCH(", ",F47)))</formula>
    </cfRule>
  </conditionalFormatting>
  <conditionalFormatting sqref="F48">
    <cfRule type="containsText" dxfId="9" priority="10" stopIfTrue="1" operator="containsText" text=", ">
      <formula>NOT(ISERROR(SEARCH(", ",F48)))</formula>
    </cfRule>
  </conditionalFormatting>
  <conditionalFormatting sqref="F49">
    <cfRule type="containsText" dxfId="8" priority="9" stopIfTrue="1" operator="containsText" text=", ">
      <formula>NOT(ISERROR(SEARCH(", ",F49)))</formula>
    </cfRule>
  </conditionalFormatting>
  <conditionalFormatting sqref="F50">
    <cfRule type="containsText" dxfId="7" priority="8" stopIfTrue="1" operator="containsText" text=", ">
      <formula>NOT(ISERROR(SEARCH(", ",F50)))</formula>
    </cfRule>
  </conditionalFormatting>
  <conditionalFormatting sqref="F51">
    <cfRule type="containsText" dxfId="6" priority="7" stopIfTrue="1" operator="containsText" text=", ">
      <formula>NOT(ISERROR(SEARCH(", ",F51)))</formula>
    </cfRule>
  </conditionalFormatting>
  <conditionalFormatting sqref="F52">
    <cfRule type="containsText" dxfId="5" priority="6" stopIfTrue="1" operator="containsText" text=", ">
      <formula>NOT(ISERROR(SEARCH(", ",F52)))</formula>
    </cfRule>
  </conditionalFormatting>
  <conditionalFormatting sqref="F53">
    <cfRule type="containsText" dxfId="4" priority="5" stopIfTrue="1" operator="containsText" text=", ">
      <formula>NOT(ISERROR(SEARCH(", ",F53)))</formula>
    </cfRule>
  </conditionalFormatting>
  <conditionalFormatting sqref="F54">
    <cfRule type="containsText" dxfId="3" priority="4" stopIfTrue="1" operator="containsText" text=", ">
      <formula>NOT(ISERROR(SEARCH(", ",F54)))</formula>
    </cfRule>
  </conditionalFormatting>
  <conditionalFormatting sqref="F55">
    <cfRule type="containsText" dxfId="2" priority="3" stopIfTrue="1" operator="containsText" text=", ">
      <formula>NOT(ISERROR(SEARCH(", ",F55)))</formula>
    </cfRule>
  </conditionalFormatting>
  <conditionalFormatting sqref="F56">
    <cfRule type="containsText" dxfId="1" priority="2" stopIfTrue="1" operator="containsText" text=", ">
      <formula>NOT(ISERROR(SEARCH(", ",F56)))</formula>
    </cfRule>
  </conditionalFormatting>
  <conditionalFormatting sqref="F57">
    <cfRule type="containsText" dxfId="0" priority="1" stopIfTrue="1" operator="containsText" text=", ">
      <formula>NOT(ISERROR(SEARCH(", ",F57)))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2017-06-01T14:44:53Z</dcterms:modified>
</cp:coreProperties>
</file>