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Report'!$B$1:$H$51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50" i="1" l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<sst xmlns="http://schemas.openxmlformats.org/spreadsheetml/2006/main" count="279" uniqueCount="211">
  <si>
    <t>Filename:</t>
  </si>
  <si>
    <t>Generated:</t>
  </si>
  <si>
    <t>Variant:</t>
  </si>
  <si>
    <t>Item #</t>
  </si>
  <si>
    <t>001</t>
  </si>
  <si>
    <t>7/1/2015 1:42:39 PM</t>
  </si>
  <si>
    <t>PMP11112</t>
  </si>
  <si>
    <t>B</t>
  </si>
  <si>
    <t>Designator</t>
  </si>
  <si>
    <t>C1, C2, C19, C20, C33, C34, C50, C51, C62</t>
  </si>
  <si>
    <t>C3, C4, C5, C6, C21, C22, C23, C24, C35, C36, C37, C38, C52, C53, C54, C55</t>
  </si>
  <si>
    <t>C7, C25, C39, C56</t>
  </si>
  <si>
    <t>C8, C10, C26, C28, C40, C43, C57, C59</t>
  </si>
  <si>
    <t>C9, C27, C41, C58</t>
  </si>
  <si>
    <t>C11, C29, C44, C60</t>
  </si>
  <si>
    <t>C12, C30, C45, C46</t>
  </si>
  <si>
    <t>C13, C47, C49</t>
  </si>
  <si>
    <t>C14</t>
  </si>
  <si>
    <t>C16</t>
  </si>
  <si>
    <t>C18</t>
  </si>
  <si>
    <t>C31</t>
  </si>
  <si>
    <t>C32</t>
  </si>
  <si>
    <t>C42</t>
  </si>
  <si>
    <t>D1, D2, D3, D5</t>
  </si>
  <si>
    <t>IN1, OUT1, Sync In 1, Sync In 2, Sync In 3, Sync In 4</t>
  </si>
  <si>
    <t>J1, J2, J3, J5</t>
  </si>
  <si>
    <t>L1, L2, L3, L4</t>
  </si>
  <si>
    <t>Q1, Q2, Q3, Q4, Q5, Q6, Q7, Q8</t>
  </si>
  <si>
    <t>R1, R20, R31, R44</t>
  </si>
  <si>
    <t>R2, R4, R21, R22, R32, R33, R45, R46</t>
  </si>
  <si>
    <t>R5, R9, R10, R23, R27, R28, R34, R39, R41, R47, R51, R52</t>
  </si>
  <si>
    <t>R6</t>
  </si>
  <si>
    <t>R7, R25, R36, R49</t>
  </si>
  <si>
    <t>R8</t>
  </si>
  <si>
    <t>R11, R24, R26, R29, R68, R69, R70</t>
  </si>
  <si>
    <t>R12, R30, R43, R54</t>
  </si>
  <si>
    <t>R15</t>
  </si>
  <si>
    <t>R16</t>
  </si>
  <si>
    <t>R17</t>
  </si>
  <si>
    <t>R18</t>
  </si>
  <si>
    <t>R35</t>
  </si>
  <si>
    <t>R37</t>
  </si>
  <si>
    <t>R40</t>
  </si>
  <si>
    <t>R48, R50, R55, R56</t>
  </si>
  <si>
    <t>R57</t>
  </si>
  <si>
    <t>R58</t>
  </si>
  <si>
    <t>SW1, SW2, SW3, SW4</t>
  </si>
  <si>
    <t>U1, U3, U4, U7</t>
  </si>
  <si>
    <t>U5</t>
  </si>
  <si>
    <t>U6</t>
  </si>
  <si>
    <t>U8</t>
  </si>
  <si>
    <t>Vin Gnd, Vout Gnd</t>
  </si>
  <si>
    <t>Vin, Vout</t>
  </si>
  <si>
    <t>Quantity</t>
  </si>
  <si>
    <t>Value</t>
  </si>
  <si>
    <t>330uF</t>
  </si>
  <si>
    <t>4.7uF</t>
  </si>
  <si>
    <t>10uF</t>
  </si>
  <si>
    <t>0.47uF</t>
  </si>
  <si>
    <t>100pF</t>
  </si>
  <si>
    <t>1uF</t>
  </si>
  <si>
    <t>470pF</t>
  </si>
  <si>
    <t>0.1uF</t>
  </si>
  <si>
    <t>0.047uF</t>
  </si>
  <si>
    <t>330pF</t>
  </si>
  <si>
    <t>0.015uF</t>
  </si>
  <si>
    <t>220pF</t>
  </si>
  <si>
    <t>0.57V</t>
  </si>
  <si>
    <t>White</t>
  </si>
  <si>
    <t>50A</t>
  </si>
  <si>
    <t>3uH</t>
  </si>
  <si>
    <t>40V</t>
  </si>
  <si>
    <t>0.002</t>
  </si>
  <si>
    <t>100</t>
  </si>
  <si>
    <t>0</t>
  </si>
  <si>
    <t>75.0k</t>
  </si>
  <si>
    <t>3.3</t>
  </si>
  <si>
    <t>11.5k</t>
  </si>
  <si>
    <t>10.0k</t>
  </si>
  <si>
    <t>36.5k</t>
  </si>
  <si>
    <t>2.67k</t>
  </si>
  <si>
    <t>52.3k</t>
  </si>
  <si>
    <t>665</t>
  </si>
  <si>
    <t>1.0</t>
  </si>
  <si>
    <t>8.66</t>
  </si>
  <si>
    <t>2.37k</t>
  </si>
  <si>
    <t>7.5</t>
  </si>
  <si>
    <t>100k</t>
  </si>
  <si>
    <t>158k</t>
  </si>
  <si>
    <t/>
  </si>
  <si>
    <t>Black</t>
  </si>
  <si>
    <t>Red</t>
  </si>
  <si>
    <t>PartNumber</t>
  </si>
  <si>
    <t>EEE-FP1V331AP</t>
  </si>
  <si>
    <t>GRM31CR71H475KA12L</t>
  </si>
  <si>
    <t>GRM32ER7YA106KA12L</t>
  </si>
  <si>
    <t>GRM188R71E474KA12D</t>
  </si>
  <si>
    <t>GRM1885C1H101JA01D</t>
  </si>
  <si>
    <t>GRM188R71E105KA12D</t>
  </si>
  <si>
    <t>GRM2165C2A471JA01D</t>
  </si>
  <si>
    <t>GRM188R71E104KA01D</t>
  </si>
  <si>
    <t>GRM188R71E473KA01D</t>
  </si>
  <si>
    <t>GRM1885C1H331JA01D</t>
  </si>
  <si>
    <t>C1608X8R2A153K</t>
  </si>
  <si>
    <t>GCM188R71H104KA57D</t>
  </si>
  <si>
    <t>GRM21BR71A106KE51L</t>
  </si>
  <si>
    <t>C1608C0G1H221J</t>
  </si>
  <si>
    <t>PMEG6010CEH,115</t>
  </si>
  <si>
    <t>5007</t>
  </si>
  <si>
    <t>CB35-36-CY</t>
  </si>
  <si>
    <t>XAL1580-302MEB</t>
  </si>
  <si>
    <t>CSD18501Q5A</t>
  </si>
  <si>
    <t>CSNL2512FT2L00</t>
  </si>
  <si>
    <t>CRCW0603100RFKEA</t>
  </si>
  <si>
    <t>ERJ-3GEY0R00V</t>
  </si>
  <si>
    <t>CRCW060375K0FKEA</t>
  </si>
  <si>
    <t>CRCW06033R30JNEA</t>
  </si>
  <si>
    <t>CRCW060311K5FKEA</t>
  </si>
  <si>
    <t>CRCW06030000Z0EA</t>
  </si>
  <si>
    <t>CRCW060310K0FKEA</t>
  </si>
  <si>
    <t>CRCW060336K5FKEA</t>
  </si>
  <si>
    <t>CRCW06032K67FKEA</t>
  </si>
  <si>
    <t>ERJ-6ENF5232V</t>
  </si>
  <si>
    <t>CRCW0805665RFKEA</t>
  </si>
  <si>
    <t>CRCW06031R00JNEA</t>
  </si>
  <si>
    <t>CRCW06038R66FKEA</t>
  </si>
  <si>
    <t>CRCW06032K37FKEA</t>
  </si>
  <si>
    <t>ERJ-12ZYJ7R5U</t>
  </si>
  <si>
    <t>CRCW0603100KFKEA</t>
  </si>
  <si>
    <t>CRCW0603158KFKEA</t>
  </si>
  <si>
    <t>5002</t>
  </si>
  <si>
    <t>LM5122MH/NOPB</t>
  </si>
  <si>
    <t>LMC555CMX</t>
  </si>
  <si>
    <t>CD4017BM96</t>
  </si>
  <si>
    <t>LM2936MP-3.3/NOPB</t>
  </si>
  <si>
    <t>5001</t>
  </si>
  <si>
    <t>5000</t>
  </si>
  <si>
    <t>Manufacturer</t>
  </si>
  <si>
    <t>Panasonic</t>
  </si>
  <si>
    <t>MuRata</t>
  </si>
  <si>
    <t>TDK</t>
  </si>
  <si>
    <t>Keystone</t>
  </si>
  <si>
    <t>Panduit</t>
  </si>
  <si>
    <t>Coilcraft</t>
  </si>
  <si>
    <t>Texas Instruments</t>
  </si>
  <si>
    <t>Vishay-Dale</t>
  </si>
  <si>
    <t>Description</t>
  </si>
  <si>
    <t>CAP ALUM 330UF 35V 20% SMD</t>
  </si>
  <si>
    <t>CAP, CERM, 4.7uF, 50V, +/-10%, X7R, 1206</t>
  </si>
  <si>
    <t>CAP, CERM, 10uF, 35V, +/-10%, X7R, 1210</t>
  </si>
  <si>
    <t>CAP, CERM, 0.47uF, 25V, +/-10%, X7R, 0603</t>
  </si>
  <si>
    <t>CAP, CERM, 100pF, 50V, +/-5%, C0G/NP0, 0603</t>
  </si>
  <si>
    <t>CAP, CERM, 1uF, 25V, +/-10%, X7R, 0603</t>
  </si>
  <si>
    <t>CAP, CERM, 470pF, 100V, +/-5%, C0G/NP0, 0805</t>
  </si>
  <si>
    <t>CAP, CERM, 0.1uF, 25V, +/-10%, X7R, 0603</t>
  </si>
  <si>
    <t>CAP, CERM, 0.047uF, 25V, +/-10%, X7R, 0603</t>
  </si>
  <si>
    <t>CAP, CERM, 330 pF, 50 V, +/- 5%, C0G/NP0, 0603</t>
  </si>
  <si>
    <t>CAP, CERM, 0.015 µF, 100 V, +/- 10%, X8R, 0603</t>
  </si>
  <si>
    <t>CAP, CERM, 0.1uF, 50V, +/-10%, X7R, 0603</t>
  </si>
  <si>
    <t>CAP, CERM, 10uF, 10V, +/-10%, X7R, 0805</t>
  </si>
  <si>
    <t>CAP, CERM, 220pF, 50V, +/-5%, C0G/NP0, 0603</t>
  </si>
  <si>
    <t>Diode, Schottky, 60V, 1A, SOD-123F</t>
  </si>
  <si>
    <t>Test Point, TH, Compact, White</t>
  </si>
  <si>
    <t>Terminal 50A Lug</t>
  </si>
  <si>
    <t>Inductor, Shielded, Composite, 3 µH, 34.4 A, 0.002619 ohm, SMD</t>
  </si>
  <si>
    <t>MOSFET, N-CH, 40 V, 22 A, SON 5x6mm</t>
  </si>
  <si>
    <t>RES, 0.002, 1%, 2 W, 2512</t>
  </si>
  <si>
    <t>RES, 100, 1%, 0.1 W, 0603</t>
  </si>
  <si>
    <t>RES, 0 ohm, 5%, 0.1W, 0603</t>
  </si>
  <si>
    <t>RES, 75.0 k, 1%, 0.1 W, 0603</t>
  </si>
  <si>
    <t>RES, 3.3 ohm, 5%, 0.1W, 0603</t>
  </si>
  <si>
    <t>RES, 11.5 k, 1%, 0.1 W, 0603</t>
  </si>
  <si>
    <t>RES, 10.0 k, 1%, 0.1 W, 0603</t>
  </si>
  <si>
    <t>RES, 36.5 k, 1%, 0.1 W, 0603</t>
  </si>
  <si>
    <t>RES, 2.67k ohm, 1%, 0.1W, 0603</t>
  </si>
  <si>
    <t>RES, 52.3 k, 1%, 0.125 W, 0805</t>
  </si>
  <si>
    <t>RES, 665, 1%, 0.125 W, 0805</t>
  </si>
  <si>
    <t>RES, 1.0 ohm, 5%, 0.1W, 0603</t>
  </si>
  <si>
    <t>RES, 8.66 ohm, 1%, 0.1W, 0603</t>
  </si>
  <si>
    <t>RES, 2.37 k, 1%, 0.1 W, 0603</t>
  </si>
  <si>
    <t>RESISTOR 7.5 OHM 3/4W 5% 2010</t>
  </si>
  <si>
    <t>RES, 100k ohm, 1%, 0.1W, 0603</t>
  </si>
  <si>
    <t>RES, 158k ohm, 1%, 0.1W, 0603</t>
  </si>
  <si>
    <t>Test Point, TH, Miniature, White</t>
  </si>
  <si>
    <t>Wide Input Synchronous Boost Controller with Multiple Phase Capability, PWP0020A</t>
  </si>
  <si>
    <t>CMOS Timer, 8-pin Narrow SOIC</t>
  </si>
  <si>
    <t>IC 10-OUT DECADE COUNTER 16-SOIC</t>
  </si>
  <si>
    <t>Ultra-Low Quiescent Current LDO Voltage Regulator, 4-pin SOT-223, Pb-Free</t>
  </si>
  <si>
    <t>Test Point, TH, Miniature, Black</t>
  </si>
  <si>
    <t>Test Point, TH, Miniature, Red</t>
  </si>
  <si>
    <t>SMT Radial G</t>
  </si>
  <si>
    <t>1206</t>
  </si>
  <si>
    <t>1210</t>
  </si>
  <si>
    <t>0603</t>
  </si>
  <si>
    <t>0805</t>
  </si>
  <si>
    <t>SOD-123F</t>
  </si>
  <si>
    <t>Keystone5007</t>
  </si>
  <si>
    <t>15.2x8x16.2mm</t>
  </si>
  <si>
    <t>SON 5x6mm</t>
  </si>
  <si>
    <t>2512</t>
  </si>
  <si>
    <t>2010</t>
  </si>
  <si>
    <t>Keystone5002</t>
  </si>
  <si>
    <t>PWP0020A</t>
  </si>
  <si>
    <t>M08A</t>
  </si>
  <si>
    <t>D (R-PDSO-G16)</t>
  </si>
  <si>
    <t>MP04A</t>
  </si>
  <si>
    <t>Keystone5001</t>
  </si>
  <si>
    <t>Keystone5000</t>
  </si>
  <si>
    <t>Package</t>
  </si>
  <si>
    <t xml:space="preserve">Stackpole </t>
  </si>
  <si>
    <t xml:space="preserve">NXP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</si>
</sst>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4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1619250</xdr:colOff>
      <xdr:row>0</xdr:row>
      <xdr:rowOff>133350</xdr:rowOff>
    </xdr:from>
    <xdr:to>
      <xdr:col>7</xdr:col>
      <xdr:colOff>609600</xdr:colOff>
      <xdr:row>4</xdr:row>
      <xdr:rowOff>0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9100" y="1333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showGridLines="0" tabSelected="1" zoomScaleNormal="100" workbookViewId="0">
      <pane ySplit="6" topLeftCell="A13" activePane="bottomLeft" state="frozen"/>
      <selection pane="bottomLeft" activeCell="D3" sqref="D3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2.7109375" style="5" customWidth="1"/>
    <col min="6" max="6" width="17.140625" style="3" customWidth="1"/>
    <col min="7" max="7" width="55.7109375" style="1" customWidth="1"/>
    <col min="8" max="8" width="15.570312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PMP11112B(001)_BOM.xls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PMP11112 REV B Bill of Materials</v>
      </c>
    </row>
    <row r="6" spans="1:13" x14ac:dyDescent="0.2">
      <c r="A6" s="10" t="s">
        <v>3</v>
      </c>
      <c r="B6" s="17" t="s">
        <v>8</v>
      </c>
      <c r="C6" s="17" t="s">
        <v>53</v>
      </c>
      <c r="D6" s="17" t="s">
        <v>54</v>
      </c>
      <c r="E6" s="22" t="s">
        <v>92</v>
      </c>
      <c r="F6" s="17" t="s">
        <v>137</v>
      </c>
      <c r="G6" s="22" t="s">
        <v>146</v>
      </c>
      <c r="H6" s="22" t="s">
        <v>208</v>
      </c>
    </row>
    <row r="7" spans="1:13" s="2" customFormat="1" ht="38.25" x14ac:dyDescent="0.2">
      <c r="A7" s="8">
        <f t="shared" ref="A7:A50" si="0">ROW(A7)-ROW($A$6)</f>
        <v>1</v>
      </c>
      <c r="B7" s="18" t="s">
        <v>9</v>
      </c>
      <c r="C7" s="8">
        <v>9</v>
      </c>
      <c r="D7" s="20" t="s">
        <v>55</v>
      </c>
      <c r="E7" s="18" t="s">
        <v>93</v>
      </c>
      <c r="F7" s="23" t="s">
        <v>138</v>
      </c>
      <c r="G7" s="20" t="s">
        <v>147</v>
      </c>
      <c r="H7" s="20" t="s">
        <v>190</v>
      </c>
      <c r="I7" s="4"/>
      <c r="J7" s="4"/>
      <c r="K7" s="4"/>
      <c r="L7" s="4"/>
      <c r="M7" s="4"/>
    </row>
    <row r="8" spans="1:13" s="2" customFormat="1" ht="63.75" x14ac:dyDescent="0.2">
      <c r="A8" s="9">
        <f t="shared" si="0"/>
        <v>2</v>
      </c>
      <c r="B8" s="19" t="s">
        <v>10</v>
      </c>
      <c r="C8" s="9">
        <v>16</v>
      </c>
      <c r="D8" s="21" t="s">
        <v>56</v>
      </c>
      <c r="E8" s="19" t="s">
        <v>94</v>
      </c>
      <c r="F8" s="24" t="s">
        <v>139</v>
      </c>
      <c r="G8" s="21" t="s">
        <v>148</v>
      </c>
      <c r="H8" s="21" t="s">
        <v>191</v>
      </c>
      <c r="I8" s="4"/>
      <c r="J8" s="4"/>
      <c r="K8" s="4"/>
      <c r="L8" s="4"/>
      <c r="M8" s="4"/>
    </row>
    <row r="9" spans="1:13" s="2" customFormat="1" ht="25.5" x14ac:dyDescent="0.2">
      <c r="A9" s="8">
        <f t="shared" si="0"/>
        <v>3</v>
      </c>
      <c r="B9" s="18" t="s">
        <v>11</v>
      </c>
      <c r="C9" s="8">
        <v>4</v>
      </c>
      <c r="D9" s="20" t="s">
        <v>57</v>
      </c>
      <c r="E9" s="18" t="s">
        <v>95</v>
      </c>
      <c r="F9" s="23" t="s">
        <v>139</v>
      </c>
      <c r="G9" s="20" t="s">
        <v>149</v>
      </c>
      <c r="H9" s="20" t="s">
        <v>192</v>
      </c>
      <c r="I9" s="4"/>
      <c r="J9" s="4"/>
      <c r="K9" s="4"/>
      <c r="L9" s="4"/>
      <c r="M9" s="4"/>
    </row>
    <row r="10" spans="1:13" s="2" customFormat="1" ht="38.25" x14ac:dyDescent="0.2">
      <c r="A10" s="9">
        <f t="shared" si="0"/>
        <v>4</v>
      </c>
      <c r="B10" s="19" t="s">
        <v>12</v>
      </c>
      <c r="C10" s="9">
        <v>8</v>
      </c>
      <c r="D10" s="21" t="s">
        <v>58</v>
      </c>
      <c r="E10" s="19" t="s">
        <v>96</v>
      </c>
      <c r="F10" s="24" t="s">
        <v>139</v>
      </c>
      <c r="G10" s="21" t="s">
        <v>150</v>
      </c>
      <c r="H10" s="21" t="s">
        <v>193</v>
      </c>
      <c r="I10" s="4"/>
      <c r="J10" s="4"/>
      <c r="K10" s="4"/>
      <c r="L10" s="4"/>
      <c r="M10" s="4"/>
    </row>
    <row r="11" spans="1:13" s="2" customFormat="1" ht="25.5" x14ac:dyDescent="0.2">
      <c r="A11" s="8">
        <f t="shared" si="0"/>
        <v>5</v>
      </c>
      <c r="B11" s="18" t="s">
        <v>13</v>
      </c>
      <c r="C11" s="8">
        <v>4</v>
      </c>
      <c r="D11" s="20" t="s">
        <v>59</v>
      </c>
      <c r="E11" s="18" t="s">
        <v>97</v>
      </c>
      <c r="F11" s="23" t="s">
        <v>139</v>
      </c>
      <c r="G11" s="20" t="s">
        <v>151</v>
      </c>
      <c r="H11" s="20" t="s">
        <v>193</v>
      </c>
      <c r="I11" s="4"/>
      <c r="J11" s="4"/>
      <c r="K11" s="4"/>
      <c r="L11" s="4"/>
      <c r="M11" s="4"/>
    </row>
    <row r="12" spans="1:13" s="2" customFormat="1" ht="25.5" x14ac:dyDescent="0.2">
      <c r="A12" s="9">
        <f t="shared" si="0"/>
        <v>6</v>
      </c>
      <c r="B12" s="19" t="s">
        <v>14</v>
      </c>
      <c r="C12" s="9">
        <v>4</v>
      </c>
      <c r="D12" s="21" t="s">
        <v>60</v>
      </c>
      <c r="E12" s="19" t="s">
        <v>98</v>
      </c>
      <c r="F12" s="24" t="s">
        <v>139</v>
      </c>
      <c r="G12" s="21" t="s">
        <v>152</v>
      </c>
      <c r="H12" s="21" t="s">
        <v>193</v>
      </c>
      <c r="I12" s="4"/>
      <c r="J12" s="4"/>
      <c r="K12" s="4"/>
      <c r="L12" s="4"/>
      <c r="M12" s="4"/>
    </row>
    <row r="13" spans="1:13" s="2" customFormat="1" ht="25.5" x14ac:dyDescent="0.2">
      <c r="A13" s="8">
        <f t="shared" si="0"/>
        <v>7</v>
      </c>
      <c r="B13" s="18" t="s">
        <v>15</v>
      </c>
      <c r="C13" s="8">
        <v>4</v>
      </c>
      <c r="D13" s="20" t="s">
        <v>61</v>
      </c>
      <c r="E13" s="18" t="s">
        <v>99</v>
      </c>
      <c r="F13" s="23" t="s">
        <v>139</v>
      </c>
      <c r="G13" s="20" t="s">
        <v>153</v>
      </c>
      <c r="H13" s="20" t="s">
        <v>194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3</v>
      </c>
      <c r="D14" s="21" t="s">
        <v>62</v>
      </c>
      <c r="E14" s="19" t="s">
        <v>100</v>
      </c>
      <c r="F14" s="24" t="s">
        <v>139</v>
      </c>
      <c r="G14" s="21" t="s">
        <v>154</v>
      </c>
      <c r="H14" s="21" t="s">
        <v>193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63</v>
      </c>
      <c r="E15" s="18" t="s">
        <v>101</v>
      </c>
      <c r="F15" s="23" t="s">
        <v>139</v>
      </c>
      <c r="G15" s="20" t="s">
        <v>155</v>
      </c>
      <c r="H15" s="20" t="s">
        <v>193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64</v>
      </c>
      <c r="E16" s="19" t="s">
        <v>102</v>
      </c>
      <c r="F16" s="24" t="s">
        <v>139</v>
      </c>
      <c r="G16" s="21" t="s">
        <v>156</v>
      </c>
      <c r="H16" s="21" t="s">
        <v>193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65</v>
      </c>
      <c r="E17" s="18" t="s">
        <v>103</v>
      </c>
      <c r="F17" s="23" t="s">
        <v>140</v>
      </c>
      <c r="G17" s="20" t="s">
        <v>157</v>
      </c>
      <c r="H17" s="20" t="s">
        <v>193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62</v>
      </c>
      <c r="E18" s="19" t="s">
        <v>104</v>
      </c>
      <c r="F18" s="24" t="s">
        <v>139</v>
      </c>
      <c r="G18" s="21" t="s">
        <v>158</v>
      </c>
      <c r="H18" s="21" t="s">
        <v>193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57</v>
      </c>
      <c r="E19" s="18" t="s">
        <v>105</v>
      </c>
      <c r="F19" s="23" t="s">
        <v>139</v>
      </c>
      <c r="G19" s="20" t="s">
        <v>159</v>
      </c>
      <c r="H19" s="20" t="s">
        <v>194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66</v>
      </c>
      <c r="E20" s="19" t="s">
        <v>106</v>
      </c>
      <c r="F20" s="24" t="s">
        <v>140</v>
      </c>
      <c r="G20" s="21" t="s">
        <v>160</v>
      </c>
      <c r="H20" s="21" t="s">
        <v>193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4</v>
      </c>
      <c r="D21" s="20" t="s">
        <v>67</v>
      </c>
      <c r="E21" s="18" t="s">
        <v>107</v>
      </c>
      <c r="F21" s="23" t="s">
        <v>210</v>
      </c>
      <c r="G21" s="20" t="s">
        <v>161</v>
      </c>
      <c r="H21" s="20" t="s">
        <v>195</v>
      </c>
      <c r="I21" s="4"/>
      <c r="J21" s="4"/>
      <c r="K21" s="4"/>
      <c r="L21" s="4"/>
      <c r="M21" s="4"/>
    </row>
    <row r="22" spans="1:13" s="2" customFormat="1" ht="51" x14ac:dyDescent="0.2">
      <c r="A22" s="9">
        <f t="shared" si="0"/>
        <v>16</v>
      </c>
      <c r="B22" s="19" t="s">
        <v>24</v>
      </c>
      <c r="C22" s="9">
        <v>6</v>
      </c>
      <c r="D22" s="21" t="s">
        <v>68</v>
      </c>
      <c r="E22" s="19" t="s">
        <v>108</v>
      </c>
      <c r="F22" s="24" t="s">
        <v>141</v>
      </c>
      <c r="G22" s="21" t="s">
        <v>162</v>
      </c>
      <c r="H22" s="21" t="s">
        <v>196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4</v>
      </c>
      <c r="D23" s="20" t="s">
        <v>69</v>
      </c>
      <c r="E23" s="18" t="s">
        <v>109</v>
      </c>
      <c r="F23" s="23" t="s">
        <v>142</v>
      </c>
      <c r="G23" s="20" t="s">
        <v>163</v>
      </c>
      <c r="H23" s="20" t="s">
        <v>109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4</v>
      </c>
      <c r="D24" s="21" t="s">
        <v>70</v>
      </c>
      <c r="E24" s="19" t="s">
        <v>110</v>
      </c>
      <c r="F24" s="24" t="s">
        <v>143</v>
      </c>
      <c r="G24" s="21" t="s">
        <v>164</v>
      </c>
      <c r="H24" s="21" t="s">
        <v>197</v>
      </c>
      <c r="I24" s="4"/>
      <c r="J24" s="4"/>
      <c r="K24" s="4"/>
      <c r="L24" s="4"/>
      <c r="M24" s="4"/>
    </row>
    <row r="25" spans="1:13" s="2" customFormat="1" ht="25.5" x14ac:dyDescent="0.2">
      <c r="A25" s="8">
        <f t="shared" si="0"/>
        <v>19</v>
      </c>
      <c r="B25" s="18" t="s">
        <v>27</v>
      </c>
      <c r="C25" s="8">
        <v>8</v>
      </c>
      <c r="D25" s="20" t="s">
        <v>71</v>
      </c>
      <c r="E25" s="18" t="s">
        <v>111</v>
      </c>
      <c r="F25" s="23" t="s">
        <v>144</v>
      </c>
      <c r="G25" s="20" t="s">
        <v>165</v>
      </c>
      <c r="H25" s="20" t="s">
        <v>198</v>
      </c>
      <c r="I25" s="4"/>
      <c r="J25" s="4"/>
      <c r="K25" s="4"/>
      <c r="L25" s="4"/>
      <c r="M25" s="4"/>
    </row>
    <row r="26" spans="1:13" s="2" customFormat="1" ht="25.5" x14ac:dyDescent="0.2">
      <c r="A26" s="9">
        <f t="shared" si="0"/>
        <v>20</v>
      </c>
      <c r="B26" s="19" t="s">
        <v>28</v>
      </c>
      <c r="C26" s="9">
        <v>4</v>
      </c>
      <c r="D26" s="21" t="s">
        <v>72</v>
      </c>
      <c r="E26" s="19" t="s">
        <v>112</v>
      </c>
      <c r="F26" s="24" t="s">
        <v>209</v>
      </c>
      <c r="G26" s="21" t="s">
        <v>166</v>
      </c>
      <c r="H26" s="21" t="s">
        <v>199</v>
      </c>
      <c r="I26" s="4"/>
      <c r="J26" s="4"/>
      <c r="K26" s="4"/>
      <c r="L26" s="4"/>
      <c r="M26" s="4"/>
    </row>
    <row r="27" spans="1:13" s="2" customFormat="1" ht="38.25" x14ac:dyDescent="0.2">
      <c r="A27" s="8">
        <f t="shared" si="0"/>
        <v>21</v>
      </c>
      <c r="B27" s="18" t="s">
        <v>29</v>
      </c>
      <c r="C27" s="8">
        <v>8</v>
      </c>
      <c r="D27" s="20" t="s">
        <v>73</v>
      </c>
      <c r="E27" s="18" t="s">
        <v>113</v>
      </c>
      <c r="F27" s="23" t="s">
        <v>145</v>
      </c>
      <c r="G27" s="20" t="s">
        <v>167</v>
      </c>
      <c r="H27" s="20" t="s">
        <v>193</v>
      </c>
      <c r="I27" s="4"/>
      <c r="J27" s="4"/>
      <c r="K27" s="4"/>
      <c r="L27" s="4"/>
      <c r="M27" s="4"/>
    </row>
    <row r="28" spans="1:13" s="2" customFormat="1" ht="51" x14ac:dyDescent="0.2">
      <c r="A28" s="9">
        <f t="shared" si="0"/>
        <v>22</v>
      </c>
      <c r="B28" s="19" t="s">
        <v>30</v>
      </c>
      <c r="C28" s="9">
        <v>12</v>
      </c>
      <c r="D28" s="21" t="s">
        <v>74</v>
      </c>
      <c r="E28" s="19" t="s">
        <v>114</v>
      </c>
      <c r="F28" s="24" t="s">
        <v>138</v>
      </c>
      <c r="G28" s="21" t="s">
        <v>168</v>
      </c>
      <c r="H28" s="21" t="s">
        <v>193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75</v>
      </c>
      <c r="E29" s="18" t="s">
        <v>115</v>
      </c>
      <c r="F29" s="23" t="s">
        <v>145</v>
      </c>
      <c r="G29" s="20" t="s">
        <v>169</v>
      </c>
      <c r="H29" s="20" t="s">
        <v>193</v>
      </c>
      <c r="I29" s="4"/>
      <c r="J29" s="4"/>
      <c r="K29" s="4"/>
      <c r="L29" s="4"/>
      <c r="M29" s="4"/>
    </row>
    <row r="30" spans="1:13" s="2" customFormat="1" ht="25.5" x14ac:dyDescent="0.2">
      <c r="A30" s="9">
        <f t="shared" si="0"/>
        <v>24</v>
      </c>
      <c r="B30" s="19" t="s">
        <v>32</v>
      </c>
      <c r="C30" s="9">
        <v>4</v>
      </c>
      <c r="D30" s="21" t="s">
        <v>76</v>
      </c>
      <c r="E30" s="19" t="s">
        <v>116</v>
      </c>
      <c r="F30" s="24" t="s">
        <v>145</v>
      </c>
      <c r="G30" s="21" t="s">
        <v>170</v>
      </c>
      <c r="H30" s="21" t="s">
        <v>193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77</v>
      </c>
      <c r="E31" s="18" t="s">
        <v>117</v>
      </c>
      <c r="F31" s="23" t="s">
        <v>145</v>
      </c>
      <c r="G31" s="20" t="s">
        <v>171</v>
      </c>
      <c r="H31" s="20" t="s">
        <v>193</v>
      </c>
      <c r="I31" s="4"/>
      <c r="J31" s="4"/>
      <c r="K31" s="4"/>
      <c r="L31" s="4"/>
      <c r="M31" s="4"/>
    </row>
    <row r="32" spans="1:13" s="2" customFormat="1" ht="38.25" x14ac:dyDescent="0.2">
      <c r="A32" s="9">
        <f t="shared" si="0"/>
        <v>26</v>
      </c>
      <c r="B32" s="19" t="s">
        <v>34</v>
      </c>
      <c r="C32" s="9">
        <v>7</v>
      </c>
      <c r="D32" s="21" t="s">
        <v>74</v>
      </c>
      <c r="E32" s="19" t="s">
        <v>118</v>
      </c>
      <c r="F32" s="24" t="s">
        <v>145</v>
      </c>
      <c r="G32" s="21" t="s">
        <v>168</v>
      </c>
      <c r="H32" s="21" t="s">
        <v>193</v>
      </c>
      <c r="I32" s="4"/>
      <c r="J32" s="4"/>
      <c r="K32" s="4"/>
      <c r="L32" s="4"/>
      <c r="M32" s="4"/>
    </row>
    <row r="33" spans="1:13" s="2" customFormat="1" ht="25.5" x14ac:dyDescent="0.2">
      <c r="A33" s="8">
        <f t="shared" si="0"/>
        <v>27</v>
      </c>
      <c r="B33" s="18" t="s">
        <v>35</v>
      </c>
      <c r="C33" s="8">
        <v>4</v>
      </c>
      <c r="D33" s="20" t="s">
        <v>78</v>
      </c>
      <c r="E33" s="18" t="s">
        <v>119</v>
      </c>
      <c r="F33" s="23" t="s">
        <v>145</v>
      </c>
      <c r="G33" s="20" t="s">
        <v>172</v>
      </c>
      <c r="H33" s="20" t="s">
        <v>193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79</v>
      </c>
      <c r="E34" s="19" t="s">
        <v>120</v>
      </c>
      <c r="F34" s="24" t="s">
        <v>145</v>
      </c>
      <c r="G34" s="21" t="s">
        <v>173</v>
      </c>
      <c r="H34" s="21" t="s">
        <v>193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1</v>
      </c>
      <c r="D35" s="20" t="s">
        <v>80</v>
      </c>
      <c r="E35" s="18" t="s">
        <v>121</v>
      </c>
      <c r="F35" s="23" t="s">
        <v>145</v>
      </c>
      <c r="G35" s="20" t="s">
        <v>174</v>
      </c>
      <c r="H35" s="20" t="s">
        <v>193</v>
      </c>
      <c r="I35" s="4"/>
      <c r="J35" s="4"/>
      <c r="K35" s="4"/>
      <c r="L35" s="4"/>
      <c r="M35" s="4"/>
    </row>
    <row r="36" spans="1:13" s="2" customFormat="1" x14ac:dyDescent="0.2">
      <c r="A36" s="9">
        <f t="shared" si="0"/>
        <v>30</v>
      </c>
      <c r="B36" s="19" t="s">
        <v>38</v>
      </c>
      <c r="C36" s="9">
        <v>1</v>
      </c>
      <c r="D36" s="21" t="s">
        <v>81</v>
      </c>
      <c r="E36" s="19" t="s">
        <v>122</v>
      </c>
      <c r="F36" s="24" t="s">
        <v>138</v>
      </c>
      <c r="G36" s="21" t="s">
        <v>175</v>
      </c>
      <c r="H36" s="21" t="s">
        <v>194</v>
      </c>
      <c r="I36" s="4"/>
      <c r="J36" s="4"/>
      <c r="K36" s="4"/>
      <c r="L36" s="4"/>
      <c r="M36" s="4"/>
    </row>
    <row r="37" spans="1:13" s="2" customFormat="1" x14ac:dyDescent="0.2">
      <c r="A37" s="8">
        <f t="shared" si="0"/>
        <v>31</v>
      </c>
      <c r="B37" s="18" t="s">
        <v>39</v>
      </c>
      <c r="C37" s="8">
        <v>1</v>
      </c>
      <c r="D37" s="20" t="s">
        <v>82</v>
      </c>
      <c r="E37" s="18" t="s">
        <v>123</v>
      </c>
      <c r="F37" s="23" t="s">
        <v>145</v>
      </c>
      <c r="G37" s="20" t="s">
        <v>176</v>
      </c>
      <c r="H37" s="20" t="s">
        <v>194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40</v>
      </c>
      <c r="C38" s="9">
        <v>1</v>
      </c>
      <c r="D38" s="21" t="s">
        <v>83</v>
      </c>
      <c r="E38" s="19" t="s">
        <v>124</v>
      </c>
      <c r="F38" s="24" t="s">
        <v>145</v>
      </c>
      <c r="G38" s="21" t="s">
        <v>177</v>
      </c>
      <c r="H38" s="21" t="s">
        <v>193</v>
      </c>
      <c r="I38" s="4"/>
      <c r="J38" s="4"/>
      <c r="K38" s="4"/>
      <c r="L38" s="4"/>
      <c r="M38" s="4"/>
    </row>
    <row r="39" spans="1:13" s="2" customFormat="1" x14ac:dyDescent="0.2">
      <c r="A39" s="8">
        <f t="shared" si="0"/>
        <v>33</v>
      </c>
      <c r="B39" s="18" t="s">
        <v>41</v>
      </c>
      <c r="C39" s="8">
        <v>1</v>
      </c>
      <c r="D39" s="20" t="s">
        <v>84</v>
      </c>
      <c r="E39" s="18" t="s">
        <v>125</v>
      </c>
      <c r="F39" s="23" t="s">
        <v>145</v>
      </c>
      <c r="G39" s="20" t="s">
        <v>178</v>
      </c>
      <c r="H39" s="20" t="s">
        <v>193</v>
      </c>
      <c r="I39" s="4"/>
      <c r="J39" s="4"/>
      <c r="K39" s="4"/>
      <c r="L39" s="4"/>
      <c r="M39" s="4"/>
    </row>
    <row r="40" spans="1:13" s="2" customFormat="1" x14ac:dyDescent="0.2">
      <c r="A40" s="9">
        <f t="shared" si="0"/>
        <v>34</v>
      </c>
      <c r="B40" s="19" t="s">
        <v>42</v>
      </c>
      <c r="C40" s="9">
        <v>1</v>
      </c>
      <c r="D40" s="21" t="s">
        <v>85</v>
      </c>
      <c r="E40" s="19" t="s">
        <v>126</v>
      </c>
      <c r="F40" s="24" t="s">
        <v>145</v>
      </c>
      <c r="G40" s="21" t="s">
        <v>179</v>
      </c>
      <c r="H40" s="21" t="s">
        <v>193</v>
      </c>
      <c r="I40" s="4"/>
      <c r="J40" s="4"/>
      <c r="K40" s="4"/>
      <c r="L40" s="4"/>
      <c r="M40" s="4"/>
    </row>
    <row r="41" spans="1:13" s="2" customFormat="1" ht="25.5" x14ac:dyDescent="0.2">
      <c r="A41" s="8">
        <f t="shared" si="0"/>
        <v>35</v>
      </c>
      <c r="B41" s="18" t="s">
        <v>43</v>
      </c>
      <c r="C41" s="8">
        <v>4</v>
      </c>
      <c r="D41" s="20" t="s">
        <v>86</v>
      </c>
      <c r="E41" s="18" t="s">
        <v>127</v>
      </c>
      <c r="F41" s="23" t="s">
        <v>138</v>
      </c>
      <c r="G41" s="20" t="s">
        <v>180</v>
      </c>
      <c r="H41" s="20" t="s">
        <v>200</v>
      </c>
      <c r="I41" s="4"/>
      <c r="J41" s="4"/>
      <c r="K41" s="4"/>
      <c r="L41" s="4"/>
      <c r="M41" s="4"/>
    </row>
    <row r="42" spans="1:13" s="2" customFormat="1" x14ac:dyDescent="0.2">
      <c r="A42" s="9">
        <f t="shared" si="0"/>
        <v>36</v>
      </c>
      <c r="B42" s="19" t="s">
        <v>44</v>
      </c>
      <c r="C42" s="9">
        <v>1</v>
      </c>
      <c r="D42" s="21" t="s">
        <v>87</v>
      </c>
      <c r="E42" s="19" t="s">
        <v>128</v>
      </c>
      <c r="F42" s="24" t="s">
        <v>145</v>
      </c>
      <c r="G42" s="21" t="s">
        <v>181</v>
      </c>
      <c r="H42" s="21" t="s">
        <v>193</v>
      </c>
      <c r="I42" s="4"/>
      <c r="J42" s="4"/>
      <c r="K42" s="4"/>
      <c r="L42" s="4"/>
      <c r="M42" s="4"/>
    </row>
    <row r="43" spans="1:13" s="2" customFormat="1" x14ac:dyDescent="0.2">
      <c r="A43" s="8">
        <f t="shared" si="0"/>
        <v>37</v>
      </c>
      <c r="B43" s="18" t="s">
        <v>45</v>
      </c>
      <c r="C43" s="8">
        <v>1</v>
      </c>
      <c r="D43" s="20" t="s">
        <v>88</v>
      </c>
      <c r="E43" s="18" t="s">
        <v>129</v>
      </c>
      <c r="F43" s="23" t="s">
        <v>145</v>
      </c>
      <c r="G43" s="20" t="s">
        <v>182</v>
      </c>
      <c r="H43" s="20" t="s">
        <v>193</v>
      </c>
      <c r="I43" s="4"/>
      <c r="J43" s="4"/>
      <c r="K43" s="4"/>
      <c r="L43" s="4"/>
      <c r="M43" s="4"/>
    </row>
    <row r="44" spans="1:13" s="2" customFormat="1" ht="25.5" x14ac:dyDescent="0.2">
      <c r="A44" s="9">
        <f t="shared" si="0"/>
        <v>38</v>
      </c>
      <c r="B44" s="19" t="s">
        <v>46</v>
      </c>
      <c r="C44" s="9">
        <v>4</v>
      </c>
      <c r="D44" s="21" t="s">
        <v>68</v>
      </c>
      <c r="E44" s="19" t="s">
        <v>130</v>
      </c>
      <c r="F44" s="24" t="s">
        <v>141</v>
      </c>
      <c r="G44" s="21" t="s">
        <v>183</v>
      </c>
      <c r="H44" s="21" t="s">
        <v>201</v>
      </c>
      <c r="I44" s="4"/>
      <c r="J44" s="4"/>
      <c r="K44" s="4"/>
      <c r="L44" s="4"/>
      <c r="M44" s="4"/>
    </row>
    <row r="45" spans="1:13" s="2" customFormat="1" ht="25.5" x14ac:dyDescent="0.2">
      <c r="A45" s="8">
        <f t="shared" si="0"/>
        <v>39</v>
      </c>
      <c r="B45" s="18" t="s">
        <v>47</v>
      </c>
      <c r="C45" s="8">
        <v>4</v>
      </c>
      <c r="D45" s="20" t="s">
        <v>89</v>
      </c>
      <c r="E45" s="18" t="s">
        <v>131</v>
      </c>
      <c r="F45" s="23" t="s">
        <v>144</v>
      </c>
      <c r="G45" s="20" t="s">
        <v>184</v>
      </c>
      <c r="H45" s="20" t="s">
        <v>202</v>
      </c>
      <c r="I45" s="4"/>
      <c r="J45" s="4"/>
      <c r="K45" s="4"/>
      <c r="L45" s="4"/>
      <c r="M45" s="4"/>
    </row>
    <row r="46" spans="1:13" s="2" customFormat="1" x14ac:dyDescent="0.2">
      <c r="A46" s="9">
        <f t="shared" si="0"/>
        <v>40</v>
      </c>
      <c r="B46" s="19" t="s">
        <v>48</v>
      </c>
      <c r="C46" s="9">
        <v>1</v>
      </c>
      <c r="D46" s="21" t="s">
        <v>89</v>
      </c>
      <c r="E46" s="19" t="s">
        <v>132</v>
      </c>
      <c r="F46" s="24" t="s">
        <v>144</v>
      </c>
      <c r="G46" s="21" t="s">
        <v>185</v>
      </c>
      <c r="H46" s="21" t="s">
        <v>203</v>
      </c>
      <c r="I46" s="4"/>
      <c r="J46" s="4"/>
      <c r="K46" s="4"/>
      <c r="L46" s="4"/>
      <c r="M46" s="4"/>
    </row>
    <row r="47" spans="1:13" s="2" customFormat="1" x14ac:dyDescent="0.2">
      <c r="A47" s="8">
        <f t="shared" si="0"/>
        <v>41</v>
      </c>
      <c r="B47" s="18" t="s">
        <v>49</v>
      </c>
      <c r="C47" s="8">
        <v>1</v>
      </c>
      <c r="D47" s="20" t="s">
        <v>89</v>
      </c>
      <c r="E47" s="18" t="s">
        <v>133</v>
      </c>
      <c r="F47" s="23" t="s">
        <v>144</v>
      </c>
      <c r="G47" s="20" t="s">
        <v>186</v>
      </c>
      <c r="H47" s="20" t="s">
        <v>204</v>
      </c>
      <c r="I47" s="4"/>
      <c r="J47" s="4"/>
      <c r="K47" s="4"/>
      <c r="L47" s="4"/>
      <c r="M47" s="4"/>
    </row>
    <row r="48" spans="1:13" s="2" customFormat="1" ht="25.5" x14ac:dyDescent="0.2">
      <c r="A48" s="9">
        <f t="shared" si="0"/>
        <v>42</v>
      </c>
      <c r="B48" s="19" t="s">
        <v>50</v>
      </c>
      <c r="C48" s="9">
        <v>1</v>
      </c>
      <c r="D48" s="21" t="s">
        <v>89</v>
      </c>
      <c r="E48" s="19" t="s">
        <v>134</v>
      </c>
      <c r="F48" s="24" t="s">
        <v>144</v>
      </c>
      <c r="G48" s="21" t="s">
        <v>187</v>
      </c>
      <c r="H48" s="21" t="s">
        <v>205</v>
      </c>
      <c r="I48" s="4"/>
      <c r="J48" s="4"/>
      <c r="K48" s="4"/>
      <c r="L48" s="4"/>
      <c r="M48" s="4"/>
    </row>
    <row r="49" spans="1:13" s="2" customFormat="1" ht="25.5" x14ac:dyDescent="0.2">
      <c r="A49" s="8">
        <f t="shared" si="0"/>
        <v>43</v>
      </c>
      <c r="B49" s="18" t="s">
        <v>51</v>
      </c>
      <c r="C49" s="8">
        <v>2</v>
      </c>
      <c r="D49" s="20" t="s">
        <v>90</v>
      </c>
      <c r="E49" s="18" t="s">
        <v>135</v>
      </c>
      <c r="F49" s="23" t="s">
        <v>141</v>
      </c>
      <c r="G49" s="20" t="s">
        <v>188</v>
      </c>
      <c r="H49" s="20" t="s">
        <v>206</v>
      </c>
      <c r="I49" s="4"/>
      <c r="J49" s="4"/>
      <c r="K49" s="4"/>
      <c r="L49" s="4"/>
      <c r="M49" s="4"/>
    </row>
    <row r="50" spans="1:13" s="2" customFormat="1" x14ac:dyDescent="0.2">
      <c r="A50" s="9">
        <f t="shared" si="0"/>
        <v>44</v>
      </c>
      <c r="B50" s="19" t="s">
        <v>52</v>
      </c>
      <c r="C50" s="9">
        <v>2</v>
      </c>
      <c r="D50" s="21" t="s">
        <v>91</v>
      </c>
      <c r="E50" s="19" t="s">
        <v>136</v>
      </c>
      <c r="F50" s="24" t="s">
        <v>141</v>
      </c>
      <c r="G50" s="21" t="s">
        <v>189</v>
      </c>
      <c r="H50" s="21" t="s">
        <v>207</v>
      </c>
      <c r="I50" s="4"/>
      <c r="J50" s="4"/>
      <c r="K50" s="4"/>
      <c r="L50" s="4"/>
      <c r="M50" s="4"/>
    </row>
    <row r="51" spans="1:13" ht="16.5" customHeight="1" x14ac:dyDescent="0.2">
      <c r="B51" s="11"/>
      <c r="C51" s="7"/>
      <c r="E51" s="6"/>
      <c r="F51" s="7"/>
    </row>
  </sheetData>
  <phoneticPr fontId="0" type="noConversion"/>
  <conditionalFormatting sqref="F7:F8">
    <cfRule type="containsText" dxfId="42" priority="43" stopIfTrue="1" operator="containsText" text=", ">
      <formula>NOT(ISERROR(SEARCH(", ",F7)))</formula>
    </cfRule>
  </conditionalFormatting>
  <conditionalFormatting sqref="F9">
    <cfRule type="containsText" dxfId="41" priority="42" stopIfTrue="1" operator="containsText" text=", ">
      <formula>NOT(ISERROR(SEARCH(", ",F9)))</formula>
    </cfRule>
  </conditionalFormatting>
  <conditionalFormatting sqref="F10">
    <cfRule type="containsText" dxfId="40" priority="41" stopIfTrue="1" operator="containsText" text=", ">
      <formula>NOT(ISERROR(SEARCH(", ",F10)))</formula>
    </cfRule>
  </conditionalFormatting>
  <conditionalFormatting sqref="F11">
    <cfRule type="containsText" dxfId="39" priority="40" stopIfTrue="1" operator="containsText" text=", ">
      <formula>NOT(ISERROR(SEARCH(", ",F11)))</formula>
    </cfRule>
  </conditionalFormatting>
  <conditionalFormatting sqref="F12">
    <cfRule type="containsText" dxfId="38" priority="39" stopIfTrue="1" operator="containsText" text=", ">
      <formula>NOT(ISERROR(SEARCH(", ",F12)))</formula>
    </cfRule>
  </conditionalFormatting>
  <conditionalFormatting sqref="F13">
    <cfRule type="containsText" dxfId="37" priority="38" stopIfTrue="1" operator="containsText" text=", ">
      <formula>NOT(ISERROR(SEARCH(", ",F13)))</formula>
    </cfRule>
  </conditionalFormatting>
  <conditionalFormatting sqref="F14">
    <cfRule type="containsText" dxfId="36" priority="37" stopIfTrue="1" operator="containsText" text=", ">
      <formula>NOT(ISERROR(SEARCH(", ",F14)))</formula>
    </cfRule>
  </conditionalFormatting>
  <conditionalFormatting sqref="F15">
    <cfRule type="containsText" dxfId="35" priority="36" stopIfTrue="1" operator="containsText" text=", ">
      <formula>NOT(ISERROR(SEARCH(", ",F15)))</formula>
    </cfRule>
  </conditionalFormatting>
  <conditionalFormatting sqref="F16">
    <cfRule type="containsText" dxfId="34" priority="35" stopIfTrue="1" operator="containsText" text=", ">
      <formula>NOT(ISERROR(SEARCH(", ",F16)))</formula>
    </cfRule>
  </conditionalFormatting>
  <conditionalFormatting sqref="F17">
    <cfRule type="containsText" dxfId="33" priority="34" stopIfTrue="1" operator="containsText" text=", ">
      <formula>NOT(ISERROR(SEARCH(", ",F17)))</formula>
    </cfRule>
  </conditionalFormatting>
  <conditionalFormatting sqref="F18">
    <cfRule type="containsText" dxfId="32" priority="33" stopIfTrue="1" operator="containsText" text=", ">
      <formula>NOT(ISERROR(SEARCH(", ",F18)))</formula>
    </cfRule>
  </conditionalFormatting>
  <conditionalFormatting sqref="F19">
    <cfRule type="containsText" dxfId="31" priority="32" stopIfTrue="1" operator="containsText" text=", ">
      <formula>NOT(ISERROR(SEARCH(", ",F19)))</formula>
    </cfRule>
  </conditionalFormatting>
  <conditionalFormatting sqref="F20">
    <cfRule type="containsText" dxfId="30" priority="31" stopIfTrue="1" operator="containsText" text=", ">
      <formula>NOT(ISERROR(SEARCH(", ",F20)))</formula>
    </cfRule>
  </conditionalFormatting>
  <conditionalFormatting sqref="F21">
    <cfRule type="containsText" dxfId="29" priority="30" stopIfTrue="1" operator="containsText" text=", ">
      <formula>NOT(ISERROR(SEARCH(", ",F21)))</formula>
    </cfRule>
  </conditionalFormatting>
  <conditionalFormatting sqref="F22">
    <cfRule type="containsText" dxfId="28" priority="29" stopIfTrue="1" operator="containsText" text=", ">
      <formula>NOT(ISERROR(SEARCH(", ",F22)))</formula>
    </cfRule>
  </conditionalFormatting>
  <conditionalFormatting sqref="F23">
    <cfRule type="containsText" dxfId="27" priority="28" stopIfTrue="1" operator="containsText" text=", ">
      <formula>NOT(ISERROR(SEARCH(", ",F23)))</formula>
    </cfRule>
  </conditionalFormatting>
  <conditionalFormatting sqref="F24">
    <cfRule type="containsText" dxfId="26" priority="27" stopIfTrue="1" operator="containsText" text=", ">
      <formula>NOT(ISERROR(SEARCH(", ",F24)))</formula>
    </cfRule>
  </conditionalFormatting>
  <conditionalFormatting sqref="F25">
    <cfRule type="containsText" dxfId="25" priority="26" stopIfTrue="1" operator="containsText" text=", ">
      <formula>NOT(ISERROR(SEARCH(", ",F25)))</formula>
    </cfRule>
  </conditionalFormatting>
  <conditionalFormatting sqref="F26">
    <cfRule type="containsText" dxfId="24" priority="25" stopIfTrue="1" operator="containsText" text=", ">
      <formula>NOT(ISERROR(SEARCH(", ",F26)))</formula>
    </cfRule>
  </conditionalFormatting>
  <conditionalFormatting sqref="F27">
    <cfRule type="containsText" dxfId="23" priority="24" stopIfTrue="1" operator="containsText" text=", ">
      <formula>NOT(ISERROR(SEARCH(", ",F27)))</formula>
    </cfRule>
  </conditionalFormatting>
  <conditionalFormatting sqref="F28">
    <cfRule type="containsText" dxfId="22" priority="23" stopIfTrue="1" operator="containsText" text=", ">
      <formula>NOT(ISERROR(SEARCH(", ",F28)))</formula>
    </cfRule>
  </conditionalFormatting>
  <conditionalFormatting sqref="F29">
    <cfRule type="containsText" dxfId="21" priority="22" stopIfTrue="1" operator="containsText" text=", ">
      <formula>NOT(ISERROR(SEARCH(", ",F29)))</formula>
    </cfRule>
  </conditionalFormatting>
  <conditionalFormatting sqref="F30">
    <cfRule type="containsText" dxfId="20" priority="21" stopIfTrue="1" operator="containsText" text=", ">
      <formula>NOT(ISERROR(SEARCH(", ",F30)))</formula>
    </cfRule>
  </conditionalFormatting>
  <conditionalFormatting sqref="F31">
    <cfRule type="containsText" dxfId="19" priority="20" stopIfTrue="1" operator="containsText" text=", ">
      <formula>NOT(ISERROR(SEARCH(", ",F31)))</formula>
    </cfRule>
  </conditionalFormatting>
  <conditionalFormatting sqref="F32">
    <cfRule type="containsText" dxfId="18" priority="19" stopIfTrue="1" operator="containsText" text=", ">
      <formula>NOT(ISERROR(SEARCH(", ",F32)))</formula>
    </cfRule>
  </conditionalFormatting>
  <conditionalFormatting sqref="F33">
    <cfRule type="containsText" dxfId="17" priority="18" stopIfTrue="1" operator="containsText" text=", ">
      <formula>NOT(ISERROR(SEARCH(", ",F33)))</formula>
    </cfRule>
  </conditionalFormatting>
  <conditionalFormatting sqref="F34">
    <cfRule type="containsText" dxfId="16" priority="17" stopIfTrue="1" operator="containsText" text=", ">
      <formula>NOT(ISERROR(SEARCH(", ",F34)))</formula>
    </cfRule>
  </conditionalFormatting>
  <conditionalFormatting sqref="F35">
    <cfRule type="containsText" dxfId="15" priority="16" stopIfTrue="1" operator="containsText" text=", ">
      <formula>NOT(ISERROR(SEARCH(", ",F35)))</formula>
    </cfRule>
  </conditionalFormatting>
  <conditionalFormatting sqref="F36">
    <cfRule type="containsText" dxfId="14" priority="15" stopIfTrue="1" operator="containsText" text=", ">
      <formula>NOT(ISERROR(SEARCH(", ",F36)))</formula>
    </cfRule>
  </conditionalFormatting>
  <conditionalFormatting sqref="F37">
    <cfRule type="containsText" dxfId="13" priority="14" stopIfTrue="1" operator="containsText" text=", ">
      <formula>NOT(ISERROR(SEARCH(", ",F37)))</formula>
    </cfRule>
  </conditionalFormatting>
  <conditionalFormatting sqref="F38">
    <cfRule type="containsText" dxfId="12" priority="13" stopIfTrue="1" operator="containsText" text=", ">
      <formula>NOT(ISERROR(SEARCH(", ",F38)))</formula>
    </cfRule>
  </conditionalFormatting>
  <conditionalFormatting sqref="F39">
    <cfRule type="containsText" dxfId="11" priority="12" stopIfTrue="1" operator="containsText" text=", ">
      <formula>NOT(ISERROR(SEARCH(", ",F39)))</formula>
    </cfRule>
  </conditionalFormatting>
  <conditionalFormatting sqref="F40">
    <cfRule type="containsText" dxfId="10" priority="11" stopIfTrue="1" operator="containsText" text=", ">
      <formula>NOT(ISERROR(SEARCH(", ",F40)))</formula>
    </cfRule>
  </conditionalFormatting>
  <conditionalFormatting sqref="F41">
    <cfRule type="containsText" dxfId="9" priority="10" stopIfTrue="1" operator="containsText" text=", ">
      <formula>NOT(ISERROR(SEARCH(", ",F41)))</formula>
    </cfRule>
  </conditionalFormatting>
  <conditionalFormatting sqref="F42">
    <cfRule type="containsText" dxfId="8" priority="9" stopIfTrue="1" operator="containsText" text=", ">
      <formula>NOT(ISERROR(SEARCH(", ",F42)))</formula>
    </cfRule>
  </conditionalFormatting>
  <conditionalFormatting sqref="F43">
    <cfRule type="containsText" dxfId="7" priority="8" stopIfTrue="1" operator="containsText" text=", ">
      <formula>NOT(ISERROR(SEARCH(", ",F43)))</formula>
    </cfRule>
  </conditionalFormatting>
  <conditionalFormatting sqref="F44">
    <cfRule type="containsText" dxfId="6" priority="7" stopIfTrue="1" operator="containsText" text=", ">
      <formula>NOT(ISERROR(SEARCH(", ",F44)))</formula>
    </cfRule>
  </conditionalFormatting>
  <conditionalFormatting sqref="F45">
    <cfRule type="containsText" dxfId="5" priority="6" stopIfTrue="1" operator="containsText" text=", ">
      <formula>NOT(ISERROR(SEARCH(", ",F45)))</formula>
    </cfRule>
  </conditionalFormatting>
  <conditionalFormatting sqref="F46">
    <cfRule type="containsText" dxfId="4" priority="5" stopIfTrue="1" operator="containsText" text=", ">
      <formula>NOT(ISERROR(SEARCH(", ",F46)))</formula>
    </cfRule>
  </conditionalFormatting>
  <conditionalFormatting sqref="F47">
    <cfRule type="containsText" dxfId="3" priority="4" stopIfTrue="1" operator="containsText" text=", ">
      <formula>NOT(ISERROR(SEARCH(", ",F47)))</formula>
    </cfRule>
  </conditionalFormatting>
  <conditionalFormatting sqref="F48">
    <cfRule type="containsText" dxfId="2" priority="3" stopIfTrue="1" operator="containsText" text=", ">
      <formula>NOT(ISERROR(SEARCH(", ",F48)))</formula>
    </cfRule>
  </conditionalFormatting>
  <conditionalFormatting sqref="F49">
    <cfRule type="containsText" dxfId="1" priority="2" stopIfTrue="1" operator="containsText" text=", ">
      <formula>NOT(ISERROR(SEARCH(", ",F49)))</formula>
    </cfRule>
  </conditionalFormatting>
  <conditionalFormatting sqref="F50">
    <cfRule type="containsText" dxfId="0" priority="1" stopIfTrue="1" operator="containsText" text=", ">
      <formula>NOT(ISERROR(SEARCH(", ",F50)))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2015-07-01T18:43:57Z</dcterms:modified>
</cp:coreProperties>
</file>