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848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9" i="1"/>
  <c r="K28"/>
  <c r="L28" s="1"/>
  <c r="J29"/>
</calcChain>
</file>

<file path=xl/sharedStrings.xml><?xml version="1.0" encoding="utf-8"?>
<sst xmlns="http://schemas.openxmlformats.org/spreadsheetml/2006/main" count="33" uniqueCount="33">
  <si>
    <t>Project Name</t>
  </si>
  <si>
    <t>Hardware</t>
  </si>
  <si>
    <t>Hardware Cost</t>
  </si>
  <si>
    <t>Parts Cost</t>
  </si>
  <si>
    <t>Build Cost</t>
  </si>
  <si>
    <t>Extra Expenses</t>
  </si>
  <si>
    <t>Description</t>
  </si>
  <si>
    <t>Deliverables</t>
  </si>
  <si>
    <t xml:space="preserve">Proposal # </t>
  </si>
  <si>
    <t>DCC Total</t>
  </si>
  <si>
    <t xml:space="preserve">Fabrication Subtotal: </t>
  </si>
  <si>
    <t>Project Total (+5%)</t>
  </si>
  <si>
    <t>Fabrication Cost</t>
  </si>
  <si>
    <t>Hourly Rate:</t>
  </si>
  <si>
    <t>Development Hours</t>
  </si>
  <si>
    <t>Project Manager</t>
  </si>
  <si>
    <t>TI RTM Deadline</t>
  </si>
  <si>
    <t>Cost Center</t>
  </si>
  <si>
    <t>Development Subtotal:</t>
  </si>
  <si>
    <t>Original</t>
  </si>
  <si>
    <t>Documentation</t>
  </si>
  <si>
    <t>Software</t>
  </si>
  <si>
    <t>Testing</t>
  </si>
  <si>
    <t>I/O</t>
  </si>
  <si>
    <t>Schematic</t>
  </si>
  <si>
    <t>Bill of materials</t>
  </si>
  <si>
    <t>Technical documentation (user's guide, test procedure)</t>
  </si>
  <si>
    <t>Art Kay (art_kay@ti.com)</t>
  </si>
  <si>
    <t>INA225EVM</t>
  </si>
  <si>
    <t>Test and Test Document for EVM</t>
  </si>
  <si>
    <t>DCC Deadline (samples)</t>
  </si>
  <si>
    <t>Full documentation release</t>
  </si>
  <si>
    <t>This project can be started from the existing INA210EVM.  This current shunt monitor will have pin straped gain values.  It does not have a digital interface, so no software is required.  It will be a analog PCB and schmatic design.  Sample EVMs will be required before RTM.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</si>
</sst>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color rgb="FF00206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4" fontId="0" fillId="0" borderId="0" xfId="0" applyNumberFormat="1"/>
    <xf numFmtId="0" fontId="8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9" fillId="0" borderId="0" xfId="0" applyFont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/>
    </xf>
    <xf numFmtId="14" fontId="0" fillId="0" borderId="0" xfId="0" applyNumberFormat="1" applyAlignment="1">
      <alignment horizontal="left"/>
    </xf>
    <xf numFmtId="0" fontId="11" fillId="0" borderId="0" xfId="0" applyFont="1"/>
    <xf numFmtId="0" fontId="8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zoomScale="120" zoomScaleNormal="85" workbookViewId="0">
      <selection activeCell="C5" sqref="C5"/>
    </sheetView>
  </sheetViews>
  <sheetFormatPr defaultRowHeight="15"/>
  <cols>
    <col min="1" max="1" width="13.7109375" customWidth="1"/>
    <col min="2" max="2" width="13" customWidth="1"/>
    <col min="3" max="3" width="11.7109375" customWidth="1"/>
    <col min="4" max="4" width="8.85546875" customWidth="1"/>
    <col min="5" max="5" width="14.85546875" customWidth="1"/>
    <col min="6" max="6" width="1.42578125" customWidth="1"/>
    <col min="7" max="7" width="11" customWidth="1"/>
    <col min="8" max="8" width="13.85546875" customWidth="1"/>
    <col min="9" max="9" width="23.42578125" bestFit="1" customWidth="1"/>
    <col min="11" max="11" width="10.7109375" customWidth="1"/>
    <col min="12" max="12" width="13" customWidth="1"/>
  </cols>
  <sheetData>
    <row r="1" spans="1:12" ht="15.75">
      <c r="A1" s="8" t="s">
        <v>8</v>
      </c>
      <c r="B1" s="8">
        <v>82</v>
      </c>
      <c r="G1" t="s">
        <v>15</v>
      </c>
      <c r="I1" t="s">
        <v>27</v>
      </c>
    </row>
    <row r="2" spans="1:12" ht="15.75">
      <c r="A2" s="24" t="s">
        <v>23</v>
      </c>
      <c r="B2" s="26">
        <v>10038860</v>
      </c>
      <c r="G2" t="s">
        <v>30</v>
      </c>
      <c r="I2" s="25">
        <v>41305</v>
      </c>
      <c r="J2" s="25"/>
    </row>
    <row r="3" spans="1:12" ht="15.75">
      <c r="A3" s="2" t="s">
        <v>17</v>
      </c>
      <c r="B3" s="9"/>
      <c r="G3" t="s">
        <v>31</v>
      </c>
      <c r="I3" s="25">
        <v>41470</v>
      </c>
    </row>
    <row r="4" spans="1:12" ht="15.75">
      <c r="A4" s="8"/>
      <c r="B4" s="9"/>
      <c r="G4" t="s">
        <v>16</v>
      </c>
      <c r="I4" s="25">
        <v>41501</v>
      </c>
      <c r="J4" s="17"/>
    </row>
    <row r="5" spans="1:12" ht="15" customHeight="1">
      <c r="A5" s="10" t="s">
        <v>0</v>
      </c>
      <c r="B5" s="13" t="s">
        <v>28</v>
      </c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2">
      <c r="A6" s="27" t="s">
        <v>32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2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1:12" ht="1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ht="15" customHeight="1">
      <c r="A15" s="10" t="s">
        <v>7</v>
      </c>
      <c r="B15" s="11"/>
    </row>
    <row r="16" spans="1:12" ht="15" customHeight="1">
      <c r="A16" s="12">
        <v>1</v>
      </c>
      <c r="B16" s="21" t="s">
        <v>24</v>
      </c>
    </row>
    <row r="17" spans="1:12" ht="15" customHeight="1">
      <c r="A17" s="12">
        <v>2</v>
      </c>
      <c r="B17" s="11" t="s">
        <v>29</v>
      </c>
    </row>
    <row r="18" spans="1:12" ht="15" customHeight="1">
      <c r="A18" s="12">
        <v>3</v>
      </c>
      <c r="B18" t="s">
        <v>25</v>
      </c>
    </row>
    <row r="19" spans="1:12" ht="15" customHeight="1">
      <c r="A19" s="12">
        <v>4</v>
      </c>
      <c r="B19" s="11" t="s">
        <v>26</v>
      </c>
    </row>
    <row r="20" spans="1:12" ht="15" customHeight="1">
      <c r="A20" s="12"/>
      <c r="B20" s="11"/>
    </row>
    <row r="21" spans="1:12" ht="15.75">
      <c r="A21" s="12"/>
      <c r="B21" s="11"/>
    </row>
    <row r="22" spans="1:12" ht="15.75">
      <c r="A22" s="12"/>
      <c r="B22" s="11"/>
    </row>
    <row r="23" spans="1:12">
      <c r="A23" s="3"/>
    </row>
    <row r="24" spans="1:12" ht="15.75">
      <c r="A24" s="13" t="s">
        <v>13</v>
      </c>
      <c r="B24" s="13">
        <v>60</v>
      </c>
      <c r="C24" s="11"/>
      <c r="D24" s="11"/>
      <c r="E24" s="11"/>
      <c r="F24" s="11"/>
      <c r="G24" s="11"/>
      <c r="H24" s="11"/>
      <c r="I24" s="11"/>
      <c r="J24" s="11"/>
    </row>
    <row r="25" spans="1:12" ht="15.7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2" ht="15.75">
      <c r="A26" s="11"/>
      <c r="B26" s="30" t="s">
        <v>14</v>
      </c>
      <c r="C26" s="30"/>
      <c r="D26" s="30"/>
      <c r="E26" s="30"/>
      <c r="F26" s="14"/>
      <c r="G26" s="29" t="s">
        <v>12</v>
      </c>
      <c r="H26" s="29"/>
      <c r="I26" s="29"/>
      <c r="J26" s="29"/>
    </row>
    <row r="27" spans="1:12" ht="45">
      <c r="A27" s="15" t="s">
        <v>6</v>
      </c>
      <c r="B27" s="15" t="s">
        <v>1</v>
      </c>
      <c r="C27" s="15" t="s">
        <v>21</v>
      </c>
      <c r="D27" s="23" t="s">
        <v>22</v>
      </c>
      <c r="E27" s="23" t="s">
        <v>20</v>
      </c>
      <c r="F27" s="15"/>
      <c r="G27" s="15" t="s">
        <v>2</v>
      </c>
      <c r="H27" s="15" t="s">
        <v>3</v>
      </c>
      <c r="I27" s="15" t="s">
        <v>4</v>
      </c>
      <c r="J27" s="15" t="s">
        <v>5</v>
      </c>
      <c r="K27" s="16" t="s">
        <v>9</v>
      </c>
      <c r="L27" s="15" t="s">
        <v>11</v>
      </c>
    </row>
    <row r="28" spans="1:12">
      <c r="A28" s="1" t="s">
        <v>19</v>
      </c>
      <c r="B28" s="3">
        <v>40</v>
      </c>
      <c r="C28" s="3">
        <v>0</v>
      </c>
      <c r="D28" s="22">
        <v>20</v>
      </c>
      <c r="E28" s="22">
        <v>10</v>
      </c>
      <c r="F28" s="3"/>
      <c r="G28" s="3">
        <v>1000</v>
      </c>
      <c r="H28" s="3">
        <v>1000</v>
      </c>
      <c r="I28" s="3">
        <v>400</v>
      </c>
      <c r="J28" s="3"/>
      <c r="K28" s="2">
        <f>SUM(B28:E28)*B24+SUM(G28:J28)</f>
        <v>6600</v>
      </c>
      <c r="L28" s="2">
        <f>K28*1.05</f>
        <v>6930</v>
      </c>
    </row>
    <row r="29" spans="1:12" ht="20.25" customHeight="1">
      <c r="B29" s="20" t="s">
        <v>18</v>
      </c>
      <c r="C29" s="20"/>
      <c r="D29" s="20"/>
      <c r="E29" s="7">
        <f>SUM(B28:E28)*B24</f>
        <v>4200</v>
      </c>
      <c r="F29" s="4"/>
      <c r="G29" s="28" t="s">
        <v>10</v>
      </c>
      <c r="H29" s="28"/>
      <c r="I29" s="19"/>
      <c r="J29" s="6">
        <f>SUM(G28:J28)</f>
        <v>2400</v>
      </c>
    </row>
    <row r="30" spans="1:1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</sheetData>
  <mergeCells count="4">
    <mergeCell ref="A6:L13"/>
    <mergeCell ref="G29:H29"/>
    <mergeCell ref="G26:J26"/>
    <mergeCell ref="B26:E26"/>
  </mergeCells>
  <phoneticPr fontId="7" type="noConversion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a0193463</cp:lastModifiedBy>
  <cp:lastPrinted>2012-07-03T16:08:17Z</cp:lastPrinted>
  <dcterms:created xsi:type="dcterms:W3CDTF">2011-03-08T08:57:00Z</dcterms:created>
  <dcterms:modified xsi:type="dcterms:W3CDTF">2012-10-29T16:27:54Z</dcterms:modified>
</cp:coreProperties>
</file>